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0" yWindow="465" windowWidth="16200" windowHeight="10665"/>
  </bookViews>
  <sheets>
    <sheet name="Jahresansicht" sheetId="17" r:id="rId1"/>
    <sheet name="Kalender" sheetId="14" r:id="rId2"/>
  </sheets>
  <calcPr calcId="145621"/>
</workbook>
</file>

<file path=xl/calcChain.xml><?xml version="1.0" encoding="utf-8"?>
<calcChain xmlns="http://schemas.openxmlformats.org/spreadsheetml/2006/main">
  <c r="R8" i="17" l="1"/>
  <c r="R373" i="17" l="1"/>
  <c r="H373" i="17"/>
  <c r="F373" i="17"/>
  <c r="B8" i="17"/>
  <c r="A1097" i="14"/>
  <c r="A1098" i="14"/>
  <c r="A1080" i="14"/>
  <c r="A1081" i="14" s="1"/>
  <c r="A1082" i="14" s="1"/>
  <c r="A1083" i="14" s="1"/>
  <c r="A1084" i="14" s="1"/>
  <c r="A1085" i="14" s="1"/>
  <c r="A1086" i="14" s="1"/>
  <c r="A1087" i="14" s="1"/>
  <c r="A1088" i="14" s="1"/>
  <c r="A1089" i="14" s="1"/>
  <c r="A1090" i="14" s="1"/>
  <c r="A1091" i="14" s="1"/>
  <c r="A1092" i="14" s="1"/>
  <c r="A1093" i="14" s="1"/>
  <c r="A1094" i="14" s="1"/>
  <c r="A1095" i="14" s="1"/>
  <c r="A1096" i="14" s="1"/>
  <c r="A1070" i="14"/>
  <c r="A1071" i="14" s="1"/>
  <c r="A1072" i="14" s="1"/>
  <c r="A1073" i="14" s="1"/>
  <c r="A1074" i="14" s="1"/>
  <c r="A1075" i="14" s="1"/>
  <c r="A1076" i="14" s="1"/>
  <c r="A1077" i="14" s="1"/>
  <c r="A1078" i="14" s="1"/>
  <c r="A1079" i="14" s="1"/>
  <c r="A1060" i="14"/>
  <c r="A1061" i="14" s="1"/>
  <c r="A1062" i="14" s="1"/>
  <c r="A1063" i="14" s="1"/>
  <c r="A1064" i="14" s="1"/>
  <c r="A1065" i="14" s="1"/>
  <c r="A1066" i="14" s="1"/>
  <c r="A1067" i="14" s="1"/>
  <c r="A1068" i="14" s="1"/>
  <c r="A1069" i="14" s="1"/>
  <c r="A932" i="14"/>
  <c r="A933" i="14" s="1"/>
  <c r="A934" i="14" s="1"/>
  <c r="A935" i="14" s="1"/>
  <c r="A936" i="14" s="1"/>
  <c r="A937" i="14" s="1"/>
  <c r="A938" i="14" s="1"/>
  <c r="A939" i="14" s="1"/>
  <c r="A940" i="14" s="1"/>
  <c r="A941" i="14" s="1"/>
  <c r="A942" i="14" s="1"/>
  <c r="A943" i="14" s="1"/>
  <c r="A944" i="14" s="1"/>
  <c r="A945" i="14" s="1"/>
  <c r="A946" i="14" s="1"/>
  <c r="A947" i="14" s="1"/>
  <c r="A948" i="14" s="1"/>
  <c r="A949" i="14" s="1"/>
  <c r="A950" i="14" s="1"/>
  <c r="A951" i="14" s="1"/>
  <c r="A952" i="14" s="1"/>
  <c r="A953" i="14" s="1"/>
  <c r="A954" i="14" s="1"/>
  <c r="A955" i="14" s="1"/>
  <c r="A956" i="14" s="1"/>
  <c r="A957" i="14" s="1"/>
  <c r="A958" i="14" s="1"/>
  <c r="A959" i="14" s="1"/>
  <c r="A960" i="14" s="1"/>
  <c r="A961" i="14" s="1"/>
  <c r="A962" i="14" s="1"/>
  <c r="A963" i="14" s="1"/>
  <c r="A964" i="14" s="1"/>
  <c r="A965" i="14" s="1"/>
  <c r="A966" i="14" s="1"/>
  <c r="A967" i="14" s="1"/>
  <c r="A968" i="14" s="1"/>
  <c r="A969" i="14" s="1"/>
  <c r="A970" i="14" s="1"/>
  <c r="A971" i="14" s="1"/>
  <c r="A972" i="14" s="1"/>
  <c r="A973" i="14" s="1"/>
  <c r="A974" i="14" s="1"/>
  <c r="A975" i="14" s="1"/>
  <c r="A976" i="14" s="1"/>
  <c r="A977" i="14" s="1"/>
  <c r="A978" i="14" s="1"/>
  <c r="A979" i="14" s="1"/>
  <c r="A980" i="14" s="1"/>
  <c r="A981" i="14" s="1"/>
  <c r="A982" i="14" s="1"/>
  <c r="A983" i="14" s="1"/>
  <c r="A984" i="14" s="1"/>
  <c r="A985" i="14" s="1"/>
  <c r="A986" i="14" s="1"/>
  <c r="A987" i="14" s="1"/>
  <c r="A988" i="14" s="1"/>
  <c r="A989" i="14" s="1"/>
  <c r="A990" i="14" s="1"/>
  <c r="A991" i="14" s="1"/>
  <c r="A992" i="14" s="1"/>
  <c r="A993" i="14" s="1"/>
  <c r="A994" i="14" s="1"/>
  <c r="A995" i="14" s="1"/>
  <c r="A996" i="14" s="1"/>
  <c r="A997" i="14" s="1"/>
  <c r="A998" i="14" s="1"/>
  <c r="A999" i="14" s="1"/>
  <c r="A1000" i="14" s="1"/>
  <c r="A1001" i="14" s="1"/>
  <c r="A1002" i="14" s="1"/>
  <c r="A1003" i="14" s="1"/>
  <c r="A1004" i="14" s="1"/>
  <c r="A1005" i="14" s="1"/>
  <c r="A1006" i="14" s="1"/>
  <c r="A1007" i="14" s="1"/>
  <c r="A1008" i="14" s="1"/>
  <c r="A1009" i="14" s="1"/>
  <c r="A1010" i="14" s="1"/>
  <c r="A1011" i="14" s="1"/>
  <c r="A1012" i="14" s="1"/>
  <c r="A1013" i="14" s="1"/>
  <c r="A1014" i="14" s="1"/>
  <c r="A1015" i="14" s="1"/>
  <c r="A1016" i="14" s="1"/>
  <c r="A1017" i="14" s="1"/>
  <c r="A1018" i="14" s="1"/>
  <c r="A1019" i="14" s="1"/>
  <c r="A1020" i="14" s="1"/>
  <c r="A1021" i="14" s="1"/>
  <c r="A1022" i="14" s="1"/>
  <c r="A1023" i="14" s="1"/>
  <c r="A1024" i="14" s="1"/>
  <c r="A1025" i="14" s="1"/>
  <c r="A1026" i="14" s="1"/>
  <c r="A1027" i="14" s="1"/>
  <c r="A1028" i="14" s="1"/>
  <c r="A1029" i="14" s="1"/>
  <c r="A1030" i="14" s="1"/>
  <c r="A1031" i="14" s="1"/>
  <c r="A1032" i="14" s="1"/>
  <c r="A1033" i="14" s="1"/>
  <c r="A1034" i="14" s="1"/>
  <c r="A1035" i="14" s="1"/>
  <c r="A1036" i="14" s="1"/>
  <c r="A1037" i="14" s="1"/>
  <c r="A1038" i="14" s="1"/>
  <c r="A1039" i="14" s="1"/>
  <c r="A1040" i="14" s="1"/>
  <c r="A1041" i="14" s="1"/>
  <c r="A1042" i="14" s="1"/>
  <c r="A1043" i="14" s="1"/>
  <c r="A1044" i="14" s="1"/>
  <c r="A1045" i="14" s="1"/>
  <c r="A1046" i="14" s="1"/>
  <c r="A1047" i="14" s="1"/>
  <c r="A1048" i="14" s="1"/>
  <c r="A1049" i="14" s="1"/>
  <c r="A1050" i="14" s="1"/>
  <c r="A1051" i="14" s="1"/>
  <c r="A1052" i="14" s="1"/>
  <c r="A1053" i="14" s="1"/>
  <c r="A1054" i="14" s="1"/>
  <c r="A1055" i="14" s="1"/>
  <c r="A1056" i="14" s="1"/>
  <c r="A1057" i="14" s="1"/>
  <c r="A1058" i="14" s="1"/>
  <c r="A1059" i="14" s="1"/>
  <c r="A388" i="14"/>
  <c r="A389" i="14" s="1"/>
  <c r="A390" i="14" s="1"/>
  <c r="A391" i="14" s="1"/>
  <c r="A392" i="14" s="1"/>
  <c r="A393" i="14" s="1"/>
  <c r="A394" i="14" s="1"/>
  <c r="A395" i="14" s="1"/>
  <c r="A396" i="14" s="1"/>
  <c r="A397" i="14" s="1"/>
  <c r="A398" i="14" s="1"/>
  <c r="A399" i="14" s="1"/>
  <c r="A400" i="14" s="1"/>
  <c r="A401" i="14" s="1"/>
  <c r="A402" i="14" s="1"/>
  <c r="A403" i="14" s="1"/>
  <c r="A404" i="14" s="1"/>
  <c r="A405" i="14" s="1"/>
  <c r="A406" i="14" s="1"/>
  <c r="A407" i="14" s="1"/>
  <c r="A408" i="14" s="1"/>
  <c r="A409" i="14" s="1"/>
  <c r="A410" i="14" s="1"/>
  <c r="A411" i="14" s="1"/>
  <c r="A412" i="14" s="1"/>
  <c r="A413" i="14" s="1"/>
  <c r="A414" i="14" s="1"/>
  <c r="A415" i="14" s="1"/>
  <c r="A416" i="14" s="1"/>
  <c r="A417" i="14" s="1"/>
  <c r="A418" i="14" s="1"/>
  <c r="A419" i="14" s="1"/>
  <c r="A420" i="14" s="1"/>
  <c r="A421" i="14" s="1"/>
  <c r="A422" i="14" s="1"/>
  <c r="A423" i="14" s="1"/>
  <c r="A424" i="14" s="1"/>
  <c r="A425" i="14" s="1"/>
  <c r="A426" i="14" s="1"/>
  <c r="A427" i="14" s="1"/>
  <c r="A428" i="14" s="1"/>
  <c r="A429" i="14" s="1"/>
  <c r="A430" i="14" s="1"/>
  <c r="A431" i="14" s="1"/>
  <c r="A432" i="14" s="1"/>
  <c r="A433" i="14" s="1"/>
  <c r="A434" i="14" s="1"/>
  <c r="A435" i="14" s="1"/>
  <c r="A436" i="14" s="1"/>
  <c r="A437" i="14" s="1"/>
  <c r="A438" i="14" s="1"/>
  <c r="A439" i="14" s="1"/>
  <c r="A440" i="14" s="1"/>
  <c r="A441" i="14" s="1"/>
  <c r="A442" i="14" s="1"/>
  <c r="A443" i="14" s="1"/>
  <c r="A444" i="14" s="1"/>
  <c r="A445" i="14" s="1"/>
  <c r="A446" i="14" s="1"/>
  <c r="A447" i="14" s="1"/>
  <c r="A448" i="14" s="1"/>
  <c r="A449" i="14" s="1"/>
  <c r="A450" i="14" s="1"/>
  <c r="A451" i="14" s="1"/>
  <c r="A452" i="14" s="1"/>
  <c r="A453" i="14" s="1"/>
  <c r="A454" i="14" s="1"/>
  <c r="A455" i="14" s="1"/>
  <c r="A456" i="14" s="1"/>
  <c r="A457" i="14" s="1"/>
  <c r="A458" i="14" s="1"/>
  <c r="A459" i="14" s="1"/>
  <c r="A460" i="14" s="1"/>
  <c r="A461" i="14" s="1"/>
  <c r="A462" i="14" s="1"/>
  <c r="A463" i="14" s="1"/>
  <c r="A464" i="14" s="1"/>
  <c r="A465" i="14" s="1"/>
  <c r="A466" i="14" s="1"/>
  <c r="A467" i="14" s="1"/>
  <c r="A468" i="14" s="1"/>
  <c r="A469" i="14" s="1"/>
  <c r="A470" i="14" s="1"/>
  <c r="A471" i="14" s="1"/>
  <c r="A472" i="14" s="1"/>
  <c r="A473" i="14" s="1"/>
  <c r="A474" i="14" s="1"/>
  <c r="A475" i="14" s="1"/>
  <c r="A476" i="14" s="1"/>
  <c r="A477" i="14" s="1"/>
  <c r="A478" i="14" s="1"/>
  <c r="A479" i="14" s="1"/>
  <c r="A480" i="14" s="1"/>
  <c r="A481" i="14" s="1"/>
  <c r="A482" i="14" s="1"/>
  <c r="A483" i="14" s="1"/>
  <c r="A484" i="14" s="1"/>
  <c r="A485" i="14" s="1"/>
  <c r="A486" i="14" s="1"/>
  <c r="A487" i="14" s="1"/>
  <c r="A488" i="14" s="1"/>
  <c r="A489" i="14" s="1"/>
  <c r="A490" i="14" s="1"/>
  <c r="A491" i="14" s="1"/>
  <c r="A492" i="14" s="1"/>
  <c r="A493" i="14" s="1"/>
  <c r="A494" i="14" s="1"/>
  <c r="A495" i="14" s="1"/>
  <c r="A496" i="14" s="1"/>
  <c r="A497" i="14" s="1"/>
  <c r="A498" i="14" s="1"/>
  <c r="A499" i="14" s="1"/>
  <c r="A500" i="14" s="1"/>
  <c r="A501" i="14" s="1"/>
  <c r="A502" i="14" s="1"/>
  <c r="A503" i="14" s="1"/>
  <c r="A504" i="14" s="1"/>
  <c r="A505" i="14" s="1"/>
  <c r="A506" i="14" s="1"/>
  <c r="A507" i="14" s="1"/>
  <c r="A508" i="14" s="1"/>
  <c r="A509" i="14" s="1"/>
  <c r="A510" i="14" s="1"/>
  <c r="A511" i="14" s="1"/>
  <c r="A512" i="14" s="1"/>
  <c r="A513" i="14" s="1"/>
  <c r="A514" i="14" s="1"/>
  <c r="A515" i="14" s="1"/>
  <c r="A516" i="14" s="1"/>
  <c r="A517" i="14" s="1"/>
  <c r="A518" i="14" s="1"/>
  <c r="A519" i="14" s="1"/>
  <c r="A520" i="14" s="1"/>
  <c r="A521" i="14" s="1"/>
  <c r="A522" i="14" s="1"/>
  <c r="A523" i="14" s="1"/>
  <c r="A524" i="14" s="1"/>
  <c r="A525" i="14" s="1"/>
  <c r="A526" i="14" s="1"/>
  <c r="A527" i="14" s="1"/>
  <c r="A528" i="14" s="1"/>
  <c r="A529" i="14" s="1"/>
  <c r="A530" i="14" s="1"/>
  <c r="A531" i="14" s="1"/>
  <c r="A532" i="14" s="1"/>
  <c r="A533" i="14" s="1"/>
  <c r="A534" i="14" s="1"/>
  <c r="A535" i="14" s="1"/>
  <c r="A536" i="14" s="1"/>
  <c r="A537" i="14" s="1"/>
  <c r="A538" i="14" s="1"/>
  <c r="A539" i="14" s="1"/>
  <c r="A540" i="14" s="1"/>
  <c r="A541" i="14" s="1"/>
  <c r="A542" i="14" s="1"/>
  <c r="A543" i="14" s="1"/>
  <c r="A544" i="14" s="1"/>
  <c r="A545" i="14" s="1"/>
  <c r="A546" i="14" s="1"/>
  <c r="A547" i="14" s="1"/>
  <c r="A548" i="14" s="1"/>
  <c r="A549" i="14" s="1"/>
  <c r="A550" i="14" s="1"/>
  <c r="A551" i="14" s="1"/>
  <c r="A552" i="14" s="1"/>
  <c r="A553" i="14" s="1"/>
  <c r="A554" i="14" s="1"/>
  <c r="A555" i="14" s="1"/>
  <c r="A556" i="14" s="1"/>
  <c r="A557" i="14" s="1"/>
  <c r="A558" i="14" s="1"/>
  <c r="A559" i="14" s="1"/>
  <c r="A560" i="14" s="1"/>
  <c r="A561" i="14" s="1"/>
  <c r="A562" i="14" s="1"/>
  <c r="A563" i="14" s="1"/>
  <c r="A564" i="14" s="1"/>
  <c r="A565" i="14" s="1"/>
  <c r="A566" i="14" s="1"/>
  <c r="A567" i="14" s="1"/>
  <c r="A568" i="14" s="1"/>
  <c r="A569" i="14" s="1"/>
  <c r="A570" i="14" s="1"/>
  <c r="A571" i="14" s="1"/>
  <c r="A572" i="14" s="1"/>
  <c r="A573" i="14" s="1"/>
  <c r="A574" i="14" s="1"/>
  <c r="A575" i="14" s="1"/>
  <c r="A576" i="14" s="1"/>
  <c r="A577" i="14" s="1"/>
  <c r="A578" i="14" s="1"/>
  <c r="A579" i="14" s="1"/>
  <c r="A580" i="14" s="1"/>
  <c r="A581" i="14" s="1"/>
  <c r="A582" i="14" s="1"/>
  <c r="A583" i="14" s="1"/>
  <c r="A584" i="14" s="1"/>
  <c r="A585" i="14" s="1"/>
  <c r="A586" i="14" s="1"/>
  <c r="A587" i="14" s="1"/>
  <c r="A588" i="14" s="1"/>
  <c r="A589" i="14" s="1"/>
  <c r="A590" i="14" s="1"/>
  <c r="A591" i="14" s="1"/>
  <c r="A592" i="14" s="1"/>
  <c r="A593" i="14" s="1"/>
  <c r="A594" i="14" s="1"/>
  <c r="A595" i="14" s="1"/>
  <c r="A596" i="14" s="1"/>
  <c r="A597" i="14" s="1"/>
  <c r="A598" i="14" s="1"/>
  <c r="A599" i="14" s="1"/>
  <c r="A600" i="14" s="1"/>
  <c r="A601" i="14" s="1"/>
  <c r="A602" i="14" s="1"/>
  <c r="A603" i="14" s="1"/>
  <c r="A604" i="14" s="1"/>
  <c r="A605" i="14" s="1"/>
  <c r="A606" i="14" s="1"/>
  <c r="A607" i="14" s="1"/>
  <c r="A608" i="14" s="1"/>
  <c r="A609" i="14" s="1"/>
  <c r="A610" i="14" s="1"/>
  <c r="A611" i="14" s="1"/>
  <c r="A612" i="14" s="1"/>
  <c r="A613" i="14" s="1"/>
  <c r="A614" i="14" s="1"/>
  <c r="A615" i="14" s="1"/>
  <c r="A616" i="14" s="1"/>
  <c r="A617" i="14" s="1"/>
  <c r="A618" i="14" s="1"/>
  <c r="A619" i="14" s="1"/>
  <c r="A620" i="14" s="1"/>
  <c r="A621" i="14" s="1"/>
  <c r="A622" i="14" s="1"/>
  <c r="A623" i="14" s="1"/>
  <c r="A624" i="14" s="1"/>
  <c r="A625" i="14" s="1"/>
  <c r="A626" i="14" s="1"/>
  <c r="A627" i="14" s="1"/>
  <c r="A628" i="14" s="1"/>
  <c r="A629" i="14" s="1"/>
  <c r="A630" i="14" s="1"/>
  <c r="A631" i="14" s="1"/>
  <c r="A632" i="14" s="1"/>
  <c r="A633" i="14" s="1"/>
  <c r="A634" i="14" s="1"/>
  <c r="A635" i="14" s="1"/>
  <c r="A636" i="14" s="1"/>
  <c r="A637" i="14" s="1"/>
  <c r="A638" i="14" s="1"/>
  <c r="A639" i="14" s="1"/>
  <c r="A640" i="14" s="1"/>
  <c r="A641" i="14" s="1"/>
  <c r="A642" i="14" s="1"/>
  <c r="A643" i="14" s="1"/>
  <c r="A644" i="14" s="1"/>
  <c r="A645" i="14" s="1"/>
  <c r="A646" i="14" s="1"/>
  <c r="A647" i="14" s="1"/>
  <c r="A648" i="14" s="1"/>
  <c r="A649" i="14" s="1"/>
  <c r="A650" i="14" s="1"/>
  <c r="A651" i="14" s="1"/>
  <c r="A652" i="14" s="1"/>
  <c r="A653" i="14" s="1"/>
  <c r="A654" i="14" s="1"/>
  <c r="A655" i="14" s="1"/>
  <c r="A656" i="14" s="1"/>
  <c r="A657" i="14" s="1"/>
  <c r="A658" i="14" s="1"/>
  <c r="A659" i="14" s="1"/>
  <c r="A660" i="14" s="1"/>
  <c r="A661" i="14" s="1"/>
  <c r="A662" i="14" s="1"/>
  <c r="A663" i="14" s="1"/>
  <c r="A664" i="14" s="1"/>
  <c r="A665" i="14" s="1"/>
  <c r="A666" i="14" s="1"/>
  <c r="A667" i="14" s="1"/>
  <c r="A668" i="14" s="1"/>
  <c r="A669" i="14" s="1"/>
  <c r="A670" i="14" s="1"/>
  <c r="A671" i="14" s="1"/>
  <c r="A672" i="14" s="1"/>
  <c r="A673" i="14" s="1"/>
  <c r="A674" i="14" s="1"/>
  <c r="A675" i="14" s="1"/>
  <c r="A676" i="14" s="1"/>
  <c r="A677" i="14" s="1"/>
  <c r="A678" i="14" s="1"/>
  <c r="A679" i="14" s="1"/>
  <c r="A680" i="14" s="1"/>
  <c r="A681" i="14" s="1"/>
  <c r="A682" i="14" s="1"/>
  <c r="A683" i="14" s="1"/>
  <c r="A684" i="14" s="1"/>
  <c r="A685" i="14" s="1"/>
  <c r="A686" i="14" s="1"/>
  <c r="A687" i="14" s="1"/>
  <c r="A688" i="14" s="1"/>
  <c r="A689" i="14" s="1"/>
  <c r="A690" i="14" s="1"/>
  <c r="A691" i="14" s="1"/>
  <c r="A692" i="14" s="1"/>
  <c r="A693" i="14" s="1"/>
  <c r="A694" i="14" s="1"/>
  <c r="A695" i="14" s="1"/>
  <c r="A696" i="14" s="1"/>
  <c r="A697" i="14" s="1"/>
  <c r="A698" i="14" s="1"/>
  <c r="A699" i="14" s="1"/>
  <c r="A700" i="14" s="1"/>
  <c r="A701" i="14" s="1"/>
  <c r="A702" i="14" s="1"/>
  <c r="A703" i="14" s="1"/>
  <c r="A704" i="14" s="1"/>
  <c r="A705" i="14" s="1"/>
  <c r="A706" i="14" s="1"/>
  <c r="A707" i="14" s="1"/>
  <c r="A708" i="14" s="1"/>
  <c r="A709" i="14" s="1"/>
  <c r="A710" i="14" s="1"/>
  <c r="A711" i="14" s="1"/>
  <c r="A712" i="14" s="1"/>
  <c r="A713" i="14" s="1"/>
  <c r="A714" i="14" s="1"/>
  <c r="A715" i="14" s="1"/>
  <c r="A716" i="14" s="1"/>
  <c r="A717" i="14" s="1"/>
  <c r="A718" i="14" s="1"/>
  <c r="A719" i="14" s="1"/>
  <c r="A720" i="14" s="1"/>
  <c r="A721" i="14" s="1"/>
  <c r="A722" i="14" s="1"/>
  <c r="A723" i="14" s="1"/>
  <c r="A724" i="14" s="1"/>
  <c r="A725" i="14" s="1"/>
  <c r="A726" i="14" s="1"/>
  <c r="A727" i="14" s="1"/>
  <c r="A728" i="14" s="1"/>
  <c r="A729" i="14" s="1"/>
  <c r="A730" i="14" s="1"/>
  <c r="A731" i="14" s="1"/>
  <c r="A732" i="14" s="1"/>
  <c r="A733" i="14" s="1"/>
  <c r="A734" i="14" s="1"/>
  <c r="A735" i="14" s="1"/>
  <c r="A736" i="14" s="1"/>
  <c r="A737" i="14" s="1"/>
  <c r="A738" i="14" s="1"/>
  <c r="A739" i="14" s="1"/>
  <c r="A740" i="14" s="1"/>
  <c r="A741" i="14" s="1"/>
  <c r="A742" i="14" s="1"/>
  <c r="A743" i="14" s="1"/>
  <c r="A744" i="14" s="1"/>
  <c r="A745" i="14" s="1"/>
  <c r="A746" i="14" s="1"/>
  <c r="A747" i="14" s="1"/>
  <c r="A748" i="14" s="1"/>
  <c r="A749" i="14" s="1"/>
  <c r="A750" i="14" s="1"/>
  <c r="A751" i="14" s="1"/>
  <c r="A752" i="14" s="1"/>
  <c r="A753" i="14" s="1"/>
  <c r="A754" i="14" s="1"/>
  <c r="A755" i="14" s="1"/>
  <c r="A756" i="14" s="1"/>
  <c r="A757" i="14" s="1"/>
  <c r="A758" i="14" s="1"/>
  <c r="A759" i="14" s="1"/>
  <c r="A760" i="14" s="1"/>
  <c r="A761" i="14" s="1"/>
  <c r="A762" i="14" s="1"/>
  <c r="A763" i="14" s="1"/>
  <c r="A764" i="14" s="1"/>
  <c r="A765" i="14" s="1"/>
  <c r="A766" i="14" s="1"/>
  <c r="A767" i="14" s="1"/>
  <c r="A768" i="14" s="1"/>
  <c r="A769" i="14" s="1"/>
  <c r="A770" i="14" s="1"/>
  <c r="A771" i="14" s="1"/>
  <c r="A772" i="14" s="1"/>
  <c r="A773" i="14" s="1"/>
  <c r="A774" i="14" s="1"/>
  <c r="A775" i="14" s="1"/>
  <c r="A776" i="14" s="1"/>
  <c r="A777" i="14" s="1"/>
  <c r="A778" i="14" s="1"/>
  <c r="A779" i="14" s="1"/>
  <c r="A780" i="14" s="1"/>
  <c r="A781" i="14" s="1"/>
  <c r="A782" i="14" s="1"/>
  <c r="A783" i="14" s="1"/>
  <c r="A784" i="14" s="1"/>
  <c r="A785" i="14" s="1"/>
  <c r="A786" i="14" s="1"/>
  <c r="A787" i="14" s="1"/>
  <c r="A788" i="14" s="1"/>
  <c r="A789" i="14" s="1"/>
  <c r="A790" i="14" s="1"/>
  <c r="A791" i="14" s="1"/>
  <c r="A792" i="14" s="1"/>
  <c r="A793" i="14" s="1"/>
  <c r="A794" i="14" s="1"/>
  <c r="A795" i="14" s="1"/>
  <c r="A796" i="14" s="1"/>
  <c r="A797" i="14" s="1"/>
  <c r="A798" i="14" s="1"/>
  <c r="A799" i="14" s="1"/>
  <c r="A800" i="14" s="1"/>
  <c r="A801" i="14" s="1"/>
  <c r="A802" i="14" s="1"/>
  <c r="A803" i="14" s="1"/>
  <c r="A804" i="14" s="1"/>
  <c r="A805" i="14" s="1"/>
  <c r="A806" i="14" s="1"/>
  <c r="A807" i="14" s="1"/>
  <c r="A808" i="14" s="1"/>
  <c r="A809" i="14" s="1"/>
  <c r="A810" i="14" s="1"/>
  <c r="A811" i="14" s="1"/>
  <c r="A812" i="14" s="1"/>
  <c r="A813" i="14" s="1"/>
  <c r="A814" i="14" s="1"/>
  <c r="A815" i="14" s="1"/>
  <c r="A816" i="14" s="1"/>
  <c r="A817" i="14" s="1"/>
  <c r="A818" i="14" s="1"/>
  <c r="A819" i="14" s="1"/>
  <c r="A820" i="14" s="1"/>
  <c r="A821" i="14" s="1"/>
  <c r="A822" i="14" s="1"/>
  <c r="A823" i="14" s="1"/>
  <c r="A824" i="14" s="1"/>
  <c r="A825" i="14" s="1"/>
  <c r="A826" i="14" s="1"/>
  <c r="A827" i="14" s="1"/>
  <c r="A828" i="14" s="1"/>
  <c r="A829" i="14" s="1"/>
  <c r="A830" i="14" s="1"/>
  <c r="A831" i="14" s="1"/>
  <c r="A832" i="14" s="1"/>
  <c r="A833" i="14" s="1"/>
  <c r="A834" i="14" s="1"/>
  <c r="A835" i="14" s="1"/>
  <c r="A836" i="14" s="1"/>
  <c r="A837" i="14" s="1"/>
  <c r="A838" i="14" s="1"/>
  <c r="A839" i="14" s="1"/>
  <c r="A840" i="14" s="1"/>
  <c r="A841" i="14" s="1"/>
  <c r="A842" i="14" s="1"/>
  <c r="A843" i="14" s="1"/>
  <c r="A844" i="14" s="1"/>
  <c r="A845" i="14" s="1"/>
  <c r="A846" i="14" s="1"/>
  <c r="A847" i="14" s="1"/>
  <c r="A848" i="14" s="1"/>
  <c r="A849" i="14" s="1"/>
  <c r="A850" i="14" s="1"/>
  <c r="A851" i="14" s="1"/>
  <c r="A852" i="14" s="1"/>
  <c r="A853" i="14" s="1"/>
  <c r="A854" i="14" s="1"/>
  <c r="A855" i="14" s="1"/>
  <c r="A856" i="14" s="1"/>
  <c r="A857" i="14" s="1"/>
  <c r="A858" i="14" s="1"/>
  <c r="A859" i="14" s="1"/>
  <c r="A860" i="14" s="1"/>
  <c r="A861" i="14" s="1"/>
  <c r="A862" i="14" s="1"/>
  <c r="A863" i="14" s="1"/>
  <c r="A864" i="14" s="1"/>
  <c r="A865" i="14" s="1"/>
  <c r="A866" i="14" s="1"/>
  <c r="A867" i="14" s="1"/>
  <c r="A868" i="14" s="1"/>
  <c r="A869" i="14" s="1"/>
  <c r="A870" i="14" s="1"/>
  <c r="A871" i="14" s="1"/>
  <c r="A872" i="14" s="1"/>
  <c r="A873" i="14" s="1"/>
  <c r="A874" i="14" s="1"/>
  <c r="A875" i="14" s="1"/>
  <c r="A876" i="14" s="1"/>
  <c r="A877" i="14" s="1"/>
  <c r="A878" i="14" s="1"/>
  <c r="A879" i="14" s="1"/>
  <c r="A880" i="14" s="1"/>
  <c r="A881" i="14" s="1"/>
  <c r="A882" i="14" s="1"/>
  <c r="A883" i="14" s="1"/>
  <c r="A884" i="14" s="1"/>
  <c r="A885" i="14" s="1"/>
  <c r="A886" i="14" s="1"/>
  <c r="A887" i="14" s="1"/>
  <c r="A888" i="14" s="1"/>
  <c r="A889" i="14" s="1"/>
  <c r="A890" i="14" s="1"/>
  <c r="A891" i="14" s="1"/>
  <c r="A892" i="14" s="1"/>
  <c r="A893" i="14" s="1"/>
  <c r="A894" i="14" s="1"/>
  <c r="A895" i="14" s="1"/>
  <c r="A896" i="14" s="1"/>
  <c r="A897" i="14" s="1"/>
  <c r="A898" i="14" s="1"/>
  <c r="A899" i="14" s="1"/>
  <c r="A900" i="14" s="1"/>
  <c r="A901" i="14" s="1"/>
  <c r="A902" i="14" s="1"/>
  <c r="A903" i="14" s="1"/>
  <c r="A904" i="14" s="1"/>
  <c r="A905" i="14" s="1"/>
  <c r="A906" i="14" s="1"/>
  <c r="A907" i="14" s="1"/>
  <c r="A908" i="14" s="1"/>
  <c r="A909" i="14" s="1"/>
  <c r="A910" i="14" s="1"/>
  <c r="A911" i="14" s="1"/>
  <c r="A912" i="14" s="1"/>
  <c r="A913" i="14" s="1"/>
  <c r="A914" i="14" s="1"/>
  <c r="A915" i="14" s="1"/>
  <c r="A916" i="14" s="1"/>
  <c r="A917" i="14" s="1"/>
  <c r="A918" i="14" s="1"/>
  <c r="A919" i="14" s="1"/>
  <c r="A920" i="14" s="1"/>
  <c r="A921" i="14" s="1"/>
  <c r="A922" i="14" s="1"/>
  <c r="A923" i="14" s="1"/>
  <c r="A924" i="14" s="1"/>
  <c r="A925" i="14" s="1"/>
  <c r="A926" i="14" s="1"/>
  <c r="A927" i="14" s="1"/>
  <c r="A928" i="14" s="1"/>
  <c r="A929" i="14" s="1"/>
  <c r="A930" i="14" s="1"/>
  <c r="A931" i="14" s="1"/>
  <c r="F9" i="17" l="1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3" i="17"/>
  <c r="F124" i="17"/>
  <c r="F125" i="17"/>
  <c r="F126" i="17"/>
  <c r="F127" i="17"/>
  <c r="F128" i="17"/>
  <c r="F129" i="17"/>
  <c r="F130" i="17"/>
  <c r="F131" i="17"/>
  <c r="F132" i="17"/>
  <c r="F133" i="17"/>
  <c r="F134" i="17"/>
  <c r="F135" i="17"/>
  <c r="F136" i="17"/>
  <c r="F137" i="17"/>
  <c r="F138" i="17"/>
  <c r="F139" i="17"/>
  <c r="F140" i="17"/>
  <c r="F141" i="17"/>
  <c r="F142" i="17"/>
  <c r="F143" i="17"/>
  <c r="F144" i="17"/>
  <c r="F145" i="17"/>
  <c r="F146" i="17"/>
  <c r="F147" i="17"/>
  <c r="F148" i="17"/>
  <c r="F149" i="17"/>
  <c r="F150" i="17"/>
  <c r="F151" i="17"/>
  <c r="F152" i="17"/>
  <c r="F153" i="17"/>
  <c r="F154" i="17"/>
  <c r="F155" i="17"/>
  <c r="F156" i="17"/>
  <c r="F157" i="17"/>
  <c r="F158" i="17"/>
  <c r="F159" i="17"/>
  <c r="F160" i="17"/>
  <c r="F161" i="17"/>
  <c r="F162" i="17"/>
  <c r="F163" i="17"/>
  <c r="F164" i="17"/>
  <c r="F165" i="17"/>
  <c r="F166" i="17"/>
  <c r="F167" i="17"/>
  <c r="F168" i="17"/>
  <c r="F169" i="17"/>
  <c r="F170" i="17"/>
  <c r="F171" i="17"/>
  <c r="F172" i="17"/>
  <c r="F173" i="17"/>
  <c r="F174" i="17"/>
  <c r="F175" i="17"/>
  <c r="F176" i="17"/>
  <c r="F177" i="17"/>
  <c r="F178" i="17"/>
  <c r="F179" i="17"/>
  <c r="F180" i="17"/>
  <c r="F181" i="17"/>
  <c r="F182" i="17"/>
  <c r="F183" i="17"/>
  <c r="F184" i="17"/>
  <c r="F185" i="17"/>
  <c r="F186" i="17"/>
  <c r="F187" i="17"/>
  <c r="F188" i="17"/>
  <c r="F189" i="17"/>
  <c r="F190" i="17"/>
  <c r="F191" i="17"/>
  <c r="F192" i="17"/>
  <c r="F193" i="17"/>
  <c r="F194" i="17"/>
  <c r="F195" i="17"/>
  <c r="F196" i="17"/>
  <c r="F197" i="17"/>
  <c r="F198" i="17"/>
  <c r="F199" i="17"/>
  <c r="F200" i="17"/>
  <c r="F201" i="17"/>
  <c r="F202" i="17"/>
  <c r="F203" i="17"/>
  <c r="F204" i="17"/>
  <c r="F205" i="17"/>
  <c r="F206" i="17"/>
  <c r="F207" i="17"/>
  <c r="F208" i="17"/>
  <c r="F209" i="17"/>
  <c r="F210" i="17"/>
  <c r="F211" i="17"/>
  <c r="F212" i="17"/>
  <c r="F213" i="17"/>
  <c r="F214" i="17"/>
  <c r="F215" i="17"/>
  <c r="F216" i="17"/>
  <c r="F217" i="17"/>
  <c r="F218" i="17"/>
  <c r="F219" i="17"/>
  <c r="F220" i="17"/>
  <c r="F221" i="17"/>
  <c r="F222" i="17"/>
  <c r="F223" i="17"/>
  <c r="F224" i="17"/>
  <c r="F225" i="17"/>
  <c r="F226" i="17"/>
  <c r="F227" i="17"/>
  <c r="F228" i="17"/>
  <c r="F229" i="17"/>
  <c r="F230" i="17"/>
  <c r="F231" i="17"/>
  <c r="F232" i="17"/>
  <c r="F233" i="17"/>
  <c r="F234" i="17"/>
  <c r="F235" i="17"/>
  <c r="F236" i="17"/>
  <c r="F237" i="17"/>
  <c r="F238" i="17"/>
  <c r="F239" i="17"/>
  <c r="F240" i="17"/>
  <c r="F241" i="17"/>
  <c r="F242" i="17"/>
  <c r="F243" i="17"/>
  <c r="F244" i="17"/>
  <c r="F245" i="17"/>
  <c r="F246" i="17"/>
  <c r="F247" i="17"/>
  <c r="F248" i="17"/>
  <c r="F249" i="17"/>
  <c r="F250" i="17"/>
  <c r="F251" i="17"/>
  <c r="F252" i="17"/>
  <c r="F253" i="17"/>
  <c r="F254" i="17"/>
  <c r="F255" i="17"/>
  <c r="F256" i="17"/>
  <c r="F257" i="17"/>
  <c r="F258" i="17"/>
  <c r="F259" i="17"/>
  <c r="F260" i="17"/>
  <c r="F261" i="17"/>
  <c r="F262" i="17"/>
  <c r="F263" i="17"/>
  <c r="F264" i="17"/>
  <c r="F265" i="17"/>
  <c r="F266" i="17"/>
  <c r="F267" i="17"/>
  <c r="F268" i="17"/>
  <c r="F269" i="17"/>
  <c r="F270" i="17"/>
  <c r="F271" i="17"/>
  <c r="F272" i="17"/>
  <c r="F273" i="17"/>
  <c r="F274" i="17"/>
  <c r="F275" i="17"/>
  <c r="F276" i="17"/>
  <c r="F277" i="17"/>
  <c r="F278" i="17"/>
  <c r="F279" i="17"/>
  <c r="F280" i="17"/>
  <c r="F281" i="17"/>
  <c r="F282" i="17"/>
  <c r="F283" i="17"/>
  <c r="F284" i="17"/>
  <c r="F285" i="17"/>
  <c r="F286" i="17"/>
  <c r="F287" i="17"/>
  <c r="F288" i="17"/>
  <c r="F289" i="17"/>
  <c r="F290" i="17"/>
  <c r="F291" i="17"/>
  <c r="F292" i="17"/>
  <c r="F293" i="17"/>
  <c r="F294" i="17"/>
  <c r="F295" i="17"/>
  <c r="F296" i="17"/>
  <c r="F297" i="17"/>
  <c r="F298" i="17"/>
  <c r="F299" i="17"/>
  <c r="F300" i="17"/>
  <c r="F301" i="17"/>
  <c r="F302" i="17"/>
  <c r="F303" i="17"/>
  <c r="F304" i="17"/>
  <c r="F305" i="17"/>
  <c r="F306" i="17"/>
  <c r="F307" i="17"/>
  <c r="F308" i="17"/>
  <c r="F309" i="17"/>
  <c r="F310" i="17"/>
  <c r="F311" i="17"/>
  <c r="F312" i="17"/>
  <c r="F313" i="17"/>
  <c r="F314" i="17"/>
  <c r="F315" i="17"/>
  <c r="F316" i="17"/>
  <c r="F317" i="17"/>
  <c r="F318" i="17"/>
  <c r="F319" i="17"/>
  <c r="F320" i="17"/>
  <c r="F321" i="17"/>
  <c r="F322" i="17"/>
  <c r="F323" i="17"/>
  <c r="F324" i="17"/>
  <c r="F325" i="17"/>
  <c r="F326" i="17"/>
  <c r="F327" i="17"/>
  <c r="F328" i="17"/>
  <c r="F329" i="17"/>
  <c r="F330" i="17"/>
  <c r="F331" i="17"/>
  <c r="F332" i="17"/>
  <c r="F333" i="17"/>
  <c r="F334" i="17"/>
  <c r="F335" i="17"/>
  <c r="F336" i="17"/>
  <c r="F337" i="17"/>
  <c r="F338" i="17"/>
  <c r="F339" i="17"/>
  <c r="F340" i="17"/>
  <c r="F341" i="17"/>
  <c r="F342" i="17"/>
  <c r="F343" i="17"/>
  <c r="F344" i="17"/>
  <c r="F345" i="17"/>
  <c r="F346" i="17"/>
  <c r="F347" i="17"/>
  <c r="F348" i="17"/>
  <c r="F349" i="17"/>
  <c r="F350" i="17"/>
  <c r="F351" i="17"/>
  <c r="F352" i="17"/>
  <c r="F353" i="17"/>
  <c r="F354" i="17"/>
  <c r="F355" i="17"/>
  <c r="F356" i="17"/>
  <c r="F357" i="17"/>
  <c r="F358" i="17"/>
  <c r="F359" i="17"/>
  <c r="F360" i="17"/>
  <c r="F361" i="17"/>
  <c r="F362" i="17"/>
  <c r="F363" i="17"/>
  <c r="F364" i="17"/>
  <c r="F365" i="17"/>
  <c r="F366" i="17"/>
  <c r="F367" i="17"/>
  <c r="F368" i="17"/>
  <c r="F369" i="17"/>
  <c r="F370" i="17"/>
  <c r="F371" i="17"/>
  <c r="F372" i="17"/>
  <c r="F8" i="17"/>
  <c r="H372" i="17" l="1"/>
  <c r="H371" i="17"/>
  <c r="H370" i="17"/>
  <c r="H369" i="17"/>
  <c r="H368" i="17"/>
  <c r="H367" i="17"/>
  <c r="H366" i="17"/>
  <c r="H365" i="17"/>
  <c r="H364" i="17"/>
  <c r="H363" i="17"/>
  <c r="H362" i="17"/>
  <c r="H361" i="17"/>
  <c r="H360" i="17"/>
  <c r="H359" i="17"/>
  <c r="H358" i="17"/>
  <c r="H357" i="17"/>
  <c r="H356" i="17"/>
  <c r="H355" i="17"/>
  <c r="H354" i="17"/>
  <c r="H353" i="17"/>
  <c r="H352" i="17"/>
  <c r="H351" i="17"/>
  <c r="H350" i="17"/>
  <c r="H349" i="17"/>
  <c r="H348" i="17"/>
  <c r="H347" i="17"/>
  <c r="H346" i="17"/>
  <c r="H345" i="17"/>
  <c r="H344" i="17"/>
  <c r="H343" i="17"/>
  <c r="H342" i="17"/>
  <c r="H341" i="17"/>
  <c r="H340" i="17"/>
  <c r="H339" i="17"/>
  <c r="H338" i="17"/>
  <c r="H337" i="17"/>
  <c r="H336" i="17"/>
  <c r="H335" i="17"/>
  <c r="H334" i="17"/>
  <c r="H333" i="17"/>
  <c r="H332" i="17"/>
  <c r="H331" i="17"/>
  <c r="H330" i="17"/>
  <c r="H329" i="17"/>
  <c r="H328" i="17"/>
  <c r="H327" i="17"/>
  <c r="H326" i="17"/>
  <c r="H325" i="17"/>
  <c r="H324" i="17"/>
  <c r="H323" i="17"/>
  <c r="H322" i="17"/>
  <c r="H321" i="17"/>
  <c r="H320" i="17"/>
  <c r="H319" i="17"/>
  <c r="H318" i="17"/>
  <c r="H317" i="17"/>
  <c r="H316" i="17"/>
  <c r="H315" i="17"/>
  <c r="H314" i="17"/>
  <c r="H313" i="17"/>
  <c r="H312" i="17"/>
  <c r="H311" i="17"/>
  <c r="H310" i="17"/>
  <c r="H309" i="17"/>
  <c r="H308" i="17"/>
  <c r="H307" i="17"/>
  <c r="H306" i="17"/>
  <c r="H305" i="17"/>
  <c r="H304" i="17"/>
  <c r="H303" i="17"/>
  <c r="H302" i="17"/>
  <c r="H301" i="17"/>
  <c r="H300" i="17"/>
  <c r="H299" i="17"/>
  <c r="H298" i="17"/>
  <c r="H297" i="17"/>
  <c r="H296" i="17"/>
  <c r="H295" i="17"/>
  <c r="H294" i="17"/>
  <c r="H293" i="17"/>
  <c r="H292" i="17"/>
  <c r="H291" i="17"/>
  <c r="H290" i="17"/>
  <c r="H289" i="17"/>
  <c r="H288" i="17"/>
  <c r="H287" i="17"/>
  <c r="H286" i="17"/>
  <c r="H285" i="17"/>
  <c r="H284" i="17"/>
  <c r="H283" i="17"/>
  <c r="H282" i="17"/>
  <c r="H281" i="17"/>
  <c r="H280" i="17"/>
  <c r="H279" i="17"/>
  <c r="H278" i="17"/>
  <c r="H277" i="17"/>
  <c r="H276" i="17"/>
  <c r="H275" i="17"/>
  <c r="H274" i="17"/>
  <c r="H273" i="17"/>
  <c r="H272" i="17"/>
  <c r="H271" i="17"/>
  <c r="H270" i="17"/>
  <c r="H269" i="17"/>
  <c r="H268" i="17"/>
  <c r="H267" i="17"/>
  <c r="H266" i="17"/>
  <c r="H265" i="17"/>
  <c r="H264" i="17"/>
  <c r="H263" i="17"/>
  <c r="H262" i="17"/>
  <c r="H261" i="17"/>
  <c r="H260" i="17"/>
  <c r="H259" i="17"/>
  <c r="H258" i="17"/>
  <c r="H257" i="17"/>
  <c r="H256" i="17"/>
  <c r="H255" i="17"/>
  <c r="H254" i="17"/>
  <c r="H253" i="17"/>
  <c r="H252" i="17"/>
  <c r="H251" i="17"/>
  <c r="H250" i="17"/>
  <c r="H249" i="17"/>
  <c r="H248" i="17"/>
  <c r="H247" i="17"/>
  <c r="H246" i="17"/>
  <c r="H245" i="17"/>
  <c r="H244" i="17"/>
  <c r="H243" i="17"/>
  <c r="H242" i="17"/>
  <c r="H241" i="17"/>
  <c r="H240" i="17"/>
  <c r="H239" i="17"/>
  <c r="H238" i="17"/>
  <c r="H237" i="17"/>
  <c r="H236" i="17"/>
  <c r="H235" i="17"/>
  <c r="H234" i="17"/>
  <c r="H233" i="17"/>
  <c r="H232" i="17"/>
  <c r="H231" i="17"/>
  <c r="H230" i="17"/>
  <c r="H229" i="17"/>
  <c r="H228" i="17"/>
  <c r="H227" i="17"/>
  <c r="H226" i="17"/>
  <c r="H225" i="17"/>
  <c r="H224" i="17"/>
  <c r="H223" i="17"/>
  <c r="H222" i="17"/>
  <c r="H221" i="17"/>
  <c r="H220" i="17"/>
  <c r="H219" i="17"/>
  <c r="H218" i="17"/>
  <c r="H217" i="17"/>
  <c r="H216" i="17"/>
  <c r="H215" i="17"/>
  <c r="H214" i="17"/>
  <c r="H213" i="17"/>
  <c r="H212" i="17"/>
  <c r="H211" i="17"/>
  <c r="H210" i="17"/>
  <c r="H209" i="17"/>
  <c r="H208" i="17"/>
  <c r="H207" i="17"/>
  <c r="H206" i="17"/>
  <c r="H205" i="17"/>
  <c r="H204" i="17"/>
  <c r="H203" i="17"/>
  <c r="H202" i="17"/>
  <c r="H201" i="17"/>
  <c r="H200" i="17"/>
  <c r="H199" i="17"/>
  <c r="H198" i="17"/>
  <c r="H197" i="17"/>
  <c r="H196" i="17"/>
  <c r="H195" i="17"/>
  <c r="H194" i="17"/>
  <c r="H193" i="17"/>
  <c r="H192" i="17"/>
  <c r="H191" i="17"/>
  <c r="H190" i="17"/>
  <c r="H189" i="17"/>
  <c r="H188" i="17"/>
  <c r="H187" i="17"/>
  <c r="H186" i="17"/>
  <c r="H185" i="17"/>
  <c r="H184" i="17"/>
  <c r="H183" i="17"/>
  <c r="H182" i="17"/>
  <c r="H181" i="17"/>
  <c r="H180" i="17"/>
  <c r="H179" i="17"/>
  <c r="H178" i="17"/>
  <c r="H177" i="17"/>
  <c r="H176" i="17"/>
  <c r="H175" i="17"/>
  <c r="H174" i="17"/>
  <c r="H173" i="17"/>
  <c r="H172" i="17"/>
  <c r="H171" i="17"/>
  <c r="H170" i="17"/>
  <c r="H169" i="17"/>
  <c r="H168" i="17"/>
  <c r="H167" i="17"/>
  <c r="H166" i="17"/>
  <c r="H165" i="17"/>
  <c r="H164" i="17"/>
  <c r="H163" i="17"/>
  <c r="H162" i="17"/>
  <c r="H161" i="17"/>
  <c r="H160" i="17"/>
  <c r="H159" i="17"/>
  <c r="H158" i="17"/>
  <c r="H157" i="17"/>
  <c r="H156" i="17"/>
  <c r="H155" i="17"/>
  <c r="H154" i="17"/>
  <c r="H153" i="17"/>
  <c r="H152" i="17"/>
  <c r="H151" i="17"/>
  <c r="H150" i="17"/>
  <c r="H149" i="17"/>
  <c r="H148" i="17"/>
  <c r="H147" i="17"/>
  <c r="H146" i="17"/>
  <c r="H145" i="17"/>
  <c r="H144" i="17"/>
  <c r="H143" i="17"/>
  <c r="H142" i="17"/>
  <c r="H141" i="17"/>
  <c r="H140" i="17"/>
  <c r="H139" i="17"/>
  <c r="H138" i="17"/>
  <c r="H137" i="17"/>
  <c r="H136" i="17"/>
  <c r="H135" i="17"/>
  <c r="H134" i="17"/>
  <c r="H133" i="17"/>
  <c r="H132" i="17"/>
  <c r="H131" i="17"/>
  <c r="H130" i="17"/>
  <c r="H129" i="17"/>
  <c r="H128" i="17"/>
  <c r="H127" i="17"/>
  <c r="H126" i="17"/>
  <c r="H125" i="17"/>
  <c r="H124" i="17"/>
  <c r="H123" i="17"/>
  <c r="H122" i="17"/>
  <c r="H121" i="17"/>
  <c r="H120" i="17"/>
  <c r="H119" i="17"/>
  <c r="H118" i="17"/>
  <c r="H117" i="17"/>
  <c r="H116" i="17"/>
  <c r="H115" i="17"/>
  <c r="H114" i="17"/>
  <c r="H113" i="17"/>
  <c r="H112" i="17"/>
  <c r="H111" i="17"/>
  <c r="H110" i="17"/>
  <c r="H109" i="17"/>
  <c r="H108" i="17"/>
  <c r="H107" i="17"/>
  <c r="H106" i="17"/>
  <c r="H105" i="17"/>
  <c r="H104" i="17"/>
  <c r="H103" i="17"/>
  <c r="H102" i="17"/>
  <c r="H101" i="17"/>
  <c r="H100" i="17"/>
  <c r="H99" i="17"/>
  <c r="H98" i="17"/>
  <c r="H97" i="17"/>
  <c r="H96" i="17"/>
  <c r="H95" i="17"/>
  <c r="H94" i="17"/>
  <c r="H93" i="17"/>
  <c r="H92" i="17"/>
  <c r="H91" i="17"/>
  <c r="H90" i="17"/>
  <c r="H89" i="17"/>
  <c r="H88" i="17"/>
  <c r="H87" i="17"/>
  <c r="H86" i="17"/>
  <c r="H85" i="17"/>
  <c r="H84" i="17"/>
  <c r="H83" i="17"/>
  <c r="H82" i="17"/>
  <c r="H81" i="17"/>
  <c r="H80" i="17"/>
  <c r="H79" i="17"/>
  <c r="H78" i="17"/>
  <c r="H77" i="17"/>
  <c r="H76" i="17"/>
  <c r="H75" i="17"/>
  <c r="H74" i="17"/>
  <c r="H73" i="17"/>
  <c r="H72" i="17"/>
  <c r="H71" i="17"/>
  <c r="H70" i="17"/>
  <c r="H69" i="17"/>
  <c r="H68" i="17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R9" i="17"/>
  <c r="R10" i="17"/>
  <c r="R11" i="17"/>
  <c r="R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112" i="17"/>
  <c r="R113" i="17"/>
  <c r="R114" i="17"/>
  <c r="R115" i="17"/>
  <c r="R116" i="17"/>
  <c r="R117" i="17"/>
  <c r="R118" i="17"/>
  <c r="R119" i="17"/>
  <c r="R120" i="17"/>
  <c r="R121" i="17"/>
  <c r="R122" i="17"/>
  <c r="R123" i="17"/>
  <c r="R124" i="17"/>
  <c r="R125" i="17"/>
  <c r="R126" i="17"/>
  <c r="R127" i="17"/>
  <c r="R128" i="17"/>
  <c r="R129" i="17"/>
  <c r="R130" i="17"/>
  <c r="R131" i="17"/>
  <c r="R132" i="17"/>
  <c r="R133" i="17"/>
  <c r="R134" i="17"/>
  <c r="R135" i="17"/>
  <c r="R136" i="17"/>
  <c r="R137" i="17"/>
  <c r="R138" i="17"/>
  <c r="R139" i="17"/>
  <c r="R140" i="17"/>
  <c r="R141" i="17"/>
  <c r="R142" i="17"/>
  <c r="R143" i="17"/>
  <c r="R144" i="17"/>
  <c r="R145" i="17"/>
  <c r="R146" i="17"/>
  <c r="R147" i="17"/>
  <c r="R148" i="17"/>
  <c r="R149" i="17"/>
  <c r="R150" i="17"/>
  <c r="R151" i="17"/>
  <c r="R152" i="17"/>
  <c r="R153" i="17"/>
  <c r="R154" i="17"/>
  <c r="R155" i="17"/>
  <c r="R156" i="17"/>
  <c r="R157" i="17"/>
  <c r="R158" i="17"/>
  <c r="R159" i="17"/>
  <c r="R160" i="17"/>
  <c r="R161" i="17"/>
  <c r="R162" i="17"/>
  <c r="R163" i="17"/>
  <c r="R164" i="17"/>
  <c r="R165" i="17"/>
  <c r="R166" i="17"/>
  <c r="R167" i="17"/>
  <c r="R168" i="17"/>
  <c r="R169" i="17"/>
  <c r="R170" i="17"/>
  <c r="R171" i="17"/>
  <c r="R172" i="17"/>
  <c r="R173" i="17"/>
  <c r="R174" i="17"/>
  <c r="R175" i="17"/>
  <c r="R176" i="17"/>
  <c r="R177" i="17"/>
  <c r="R178" i="17"/>
  <c r="R179" i="17"/>
  <c r="R180" i="17"/>
  <c r="R181" i="17"/>
  <c r="R182" i="17"/>
  <c r="R183" i="17"/>
  <c r="R184" i="17"/>
  <c r="R185" i="17"/>
  <c r="R186" i="17"/>
  <c r="R187" i="17"/>
  <c r="R188" i="17"/>
  <c r="R189" i="17"/>
  <c r="R190" i="17"/>
  <c r="R191" i="17"/>
  <c r="R192" i="17"/>
  <c r="R193" i="17"/>
  <c r="R194" i="17"/>
  <c r="R195" i="17"/>
  <c r="R196" i="17"/>
  <c r="R197" i="17"/>
  <c r="R198" i="17"/>
  <c r="R199" i="17"/>
  <c r="R200" i="17"/>
  <c r="R201" i="17"/>
  <c r="R202" i="17"/>
  <c r="R203" i="17"/>
  <c r="R204" i="17"/>
  <c r="R205" i="17"/>
  <c r="R206" i="17"/>
  <c r="R207" i="17"/>
  <c r="R208" i="17"/>
  <c r="R209" i="17"/>
  <c r="R210" i="17"/>
  <c r="R211" i="17"/>
  <c r="R212" i="17"/>
  <c r="R213" i="17"/>
  <c r="R214" i="17"/>
  <c r="R215" i="17"/>
  <c r="R216" i="17"/>
  <c r="R217" i="17"/>
  <c r="R218" i="17"/>
  <c r="R219" i="17"/>
  <c r="R220" i="17"/>
  <c r="R221" i="17"/>
  <c r="R222" i="17"/>
  <c r="R223" i="17"/>
  <c r="R224" i="17"/>
  <c r="R225" i="17"/>
  <c r="R226" i="17"/>
  <c r="R227" i="17"/>
  <c r="R228" i="17"/>
  <c r="R229" i="17"/>
  <c r="R230" i="17"/>
  <c r="R231" i="17"/>
  <c r="R232" i="17"/>
  <c r="R233" i="17"/>
  <c r="R234" i="17"/>
  <c r="R235" i="17"/>
  <c r="R236" i="17"/>
  <c r="R237" i="17"/>
  <c r="R238" i="17"/>
  <c r="R239" i="17"/>
  <c r="R240" i="17"/>
  <c r="R241" i="17"/>
  <c r="R242" i="17"/>
  <c r="R243" i="17"/>
  <c r="R244" i="17"/>
  <c r="R245" i="17"/>
  <c r="R246" i="17"/>
  <c r="R247" i="17"/>
  <c r="R248" i="17"/>
  <c r="R249" i="17"/>
  <c r="R250" i="17"/>
  <c r="R251" i="17"/>
  <c r="R252" i="17"/>
  <c r="R253" i="17"/>
  <c r="R254" i="17"/>
  <c r="R255" i="17"/>
  <c r="R256" i="17"/>
  <c r="R257" i="17"/>
  <c r="R258" i="17"/>
  <c r="R259" i="17"/>
  <c r="R260" i="17"/>
  <c r="R261" i="17"/>
  <c r="R262" i="17"/>
  <c r="R263" i="17"/>
  <c r="R264" i="17"/>
  <c r="R265" i="17"/>
  <c r="R266" i="17"/>
  <c r="R267" i="17"/>
  <c r="R268" i="17"/>
  <c r="R269" i="17"/>
  <c r="R270" i="17"/>
  <c r="R271" i="17"/>
  <c r="R272" i="17"/>
  <c r="R273" i="17"/>
  <c r="R274" i="17"/>
  <c r="R275" i="17"/>
  <c r="R276" i="17"/>
  <c r="R277" i="17"/>
  <c r="R278" i="17"/>
  <c r="R279" i="17"/>
  <c r="R280" i="17"/>
  <c r="R281" i="17"/>
  <c r="R282" i="17"/>
  <c r="R283" i="17"/>
  <c r="R284" i="17"/>
  <c r="R285" i="17"/>
  <c r="R286" i="17"/>
  <c r="R287" i="17"/>
  <c r="R288" i="17"/>
  <c r="R289" i="17"/>
  <c r="R290" i="17"/>
  <c r="R291" i="17"/>
  <c r="R292" i="17"/>
  <c r="R293" i="17"/>
  <c r="R294" i="17"/>
  <c r="R295" i="17"/>
  <c r="R296" i="17"/>
  <c r="R297" i="17"/>
  <c r="R298" i="17"/>
  <c r="R299" i="17"/>
  <c r="R300" i="17"/>
  <c r="R301" i="17"/>
  <c r="R302" i="17"/>
  <c r="R303" i="17"/>
  <c r="R304" i="17"/>
  <c r="R305" i="17"/>
  <c r="R306" i="17"/>
  <c r="R307" i="17"/>
  <c r="R308" i="17"/>
  <c r="R309" i="17"/>
  <c r="R310" i="17"/>
  <c r="R311" i="17"/>
  <c r="R312" i="17"/>
  <c r="R313" i="17"/>
  <c r="R314" i="17"/>
  <c r="R315" i="17"/>
  <c r="R316" i="17"/>
  <c r="R317" i="17"/>
  <c r="R318" i="17"/>
  <c r="R319" i="17"/>
  <c r="R320" i="17"/>
  <c r="R321" i="17"/>
  <c r="R322" i="17"/>
  <c r="R323" i="17"/>
  <c r="R324" i="17"/>
  <c r="R325" i="17"/>
  <c r="R326" i="17"/>
  <c r="R327" i="17"/>
  <c r="R328" i="17"/>
  <c r="R329" i="17"/>
  <c r="R330" i="17"/>
  <c r="R331" i="17"/>
  <c r="R332" i="17"/>
  <c r="R333" i="17"/>
  <c r="R334" i="17"/>
  <c r="R335" i="17"/>
  <c r="R336" i="17"/>
  <c r="R337" i="17"/>
  <c r="R338" i="17"/>
  <c r="R339" i="17"/>
  <c r="R340" i="17"/>
  <c r="R341" i="17"/>
  <c r="R342" i="17"/>
  <c r="R343" i="17"/>
  <c r="R344" i="17"/>
  <c r="R345" i="17"/>
  <c r="R346" i="17"/>
  <c r="R347" i="17"/>
  <c r="R348" i="17"/>
  <c r="R349" i="17"/>
  <c r="R350" i="17"/>
  <c r="R351" i="17"/>
  <c r="R352" i="17"/>
  <c r="R353" i="17"/>
  <c r="R354" i="17"/>
  <c r="R355" i="17"/>
  <c r="R356" i="17"/>
  <c r="R357" i="17"/>
  <c r="R358" i="17"/>
  <c r="R359" i="17"/>
  <c r="R360" i="17"/>
  <c r="R361" i="17"/>
  <c r="R362" i="17"/>
  <c r="R363" i="17"/>
  <c r="R364" i="17"/>
  <c r="R365" i="17"/>
  <c r="R366" i="17"/>
  <c r="R367" i="17"/>
  <c r="R368" i="17"/>
  <c r="R369" i="17"/>
  <c r="R370" i="17"/>
  <c r="R371" i="17"/>
  <c r="R372" i="17"/>
  <c r="A9" i="17" l="1"/>
  <c r="C8" i="17"/>
  <c r="A10" i="17" l="1"/>
  <c r="B10" i="17" s="1"/>
  <c r="B9" i="17"/>
  <c r="A11" i="17"/>
  <c r="B11" i="17" s="1"/>
  <c r="C9" i="17"/>
  <c r="C11" i="17" l="1"/>
  <c r="A12" i="17"/>
  <c r="B12" i="17" s="1"/>
  <c r="C10" i="17"/>
  <c r="C12" i="17"/>
  <c r="A13" i="17" l="1"/>
  <c r="B13" i="17" s="1"/>
  <c r="C13" i="17" l="1"/>
  <c r="A14" i="17"/>
  <c r="B14" i="17" s="1"/>
  <c r="C14" i="17"/>
  <c r="A15" i="17" l="1"/>
  <c r="B15" i="17" s="1"/>
  <c r="A4" i="14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69" i="14" s="1"/>
  <c r="A370" i="14" s="1"/>
  <c r="A371" i="14" s="1"/>
  <c r="A372" i="14" s="1"/>
  <c r="A373" i="14" s="1"/>
  <c r="A374" i="14" s="1"/>
  <c r="A375" i="14" s="1"/>
  <c r="A376" i="14" s="1"/>
  <c r="A377" i="14" s="1"/>
  <c r="A378" i="14" s="1"/>
  <c r="A379" i="14" s="1"/>
  <c r="A380" i="14" s="1"/>
  <c r="A381" i="14" s="1"/>
  <c r="A382" i="14" s="1"/>
  <c r="A383" i="14" s="1"/>
  <c r="A384" i="14" s="1"/>
  <c r="A385" i="14" s="1"/>
  <c r="A386" i="14" s="1"/>
  <c r="A387" i="14" s="1"/>
  <c r="C15" i="17" l="1"/>
  <c r="A16" i="17"/>
  <c r="B16" i="17" s="1"/>
  <c r="A17" i="17" l="1"/>
  <c r="B17" i="17" s="1"/>
  <c r="C16" i="17"/>
  <c r="A18" i="17"/>
  <c r="B18" i="17" s="1"/>
  <c r="C17" i="17"/>
  <c r="A19" i="17" l="1"/>
  <c r="B19" i="17" s="1"/>
  <c r="C18" i="17"/>
  <c r="A20" i="17" l="1"/>
  <c r="B20" i="17" s="1"/>
  <c r="C19" i="17"/>
  <c r="A21" i="17" l="1"/>
  <c r="B21" i="17" s="1"/>
  <c r="C20" i="17"/>
  <c r="A22" i="17" l="1"/>
  <c r="B22" i="17" s="1"/>
  <c r="C21" i="17"/>
  <c r="A23" i="17" l="1"/>
  <c r="B23" i="17" s="1"/>
  <c r="C22" i="17"/>
  <c r="A24" i="17" l="1"/>
  <c r="B24" i="17" s="1"/>
  <c r="C23" i="17"/>
  <c r="A25" i="17" l="1"/>
  <c r="B25" i="17" s="1"/>
  <c r="C24" i="17"/>
  <c r="A26" i="17" l="1"/>
  <c r="B26" i="17" s="1"/>
  <c r="C25" i="17"/>
  <c r="A27" i="17" l="1"/>
  <c r="B27" i="17" s="1"/>
  <c r="C26" i="17"/>
  <c r="A28" i="17" l="1"/>
  <c r="B28" i="17" s="1"/>
  <c r="C27" i="17"/>
  <c r="A29" i="17" l="1"/>
  <c r="B29" i="17" s="1"/>
  <c r="C28" i="17"/>
  <c r="A30" i="17" l="1"/>
  <c r="B30" i="17" s="1"/>
  <c r="C29" i="17"/>
  <c r="A31" i="17" l="1"/>
  <c r="B31" i="17" s="1"/>
  <c r="C30" i="17"/>
  <c r="A32" i="17" l="1"/>
  <c r="B32" i="17" s="1"/>
  <c r="C31" i="17"/>
  <c r="A33" i="17" l="1"/>
  <c r="B33" i="17" s="1"/>
  <c r="C32" i="17"/>
  <c r="A34" i="17" l="1"/>
  <c r="B34" i="17" s="1"/>
  <c r="C33" i="17"/>
  <c r="A35" i="17" l="1"/>
  <c r="B35" i="17" s="1"/>
  <c r="C34" i="17"/>
  <c r="A36" i="17" l="1"/>
  <c r="B36" i="17" s="1"/>
  <c r="C35" i="17"/>
  <c r="A37" i="17" l="1"/>
  <c r="B37" i="17" s="1"/>
  <c r="C36" i="17"/>
  <c r="A38" i="17" l="1"/>
  <c r="B38" i="17" s="1"/>
  <c r="C37" i="17"/>
  <c r="A39" i="17" l="1"/>
  <c r="B39" i="17" s="1"/>
  <c r="C38" i="17"/>
  <c r="A40" i="17" l="1"/>
  <c r="B40" i="17" s="1"/>
  <c r="C39" i="17"/>
  <c r="A41" i="17" l="1"/>
  <c r="B41" i="17" s="1"/>
  <c r="C40" i="17"/>
  <c r="A42" i="17" l="1"/>
  <c r="B42" i="17" s="1"/>
  <c r="C41" i="17"/>
  <c r="A43" i="17" l="1"/>
  <c r="B43" i="17" s="1"/>
  <c r="C42" i="17"/>
  <c r="A44" i="17" l="1"/>
  <c r="B44" i="17" s="1"/>
  <c r="C43" i="17"/>
  <c r="A45" i="17" l="1"/>
  <c r="B45" i="17" s="1"/>
  <c r="C44" i="17"/>
  <c r="A46" i="17" l="1"/>
  <c r="B46" i="17" s="1"/>
  <c r="C45" i="17"/>
  <c r="A47" i="17" l="1"/>
  <c r="B47" i="17" s="1"/>
  <c r="C46" i="17"/>
  <c r="A48" i="17" l="1"/>
  <c r="B48" i="17" s="1"/>
  <c r="C47" i="17"/>
  <c r="A49" i="17" l="1"/>
  <c r="B49" i="17" s="1"/>
  <c r="C48" i="17"/>
  <c r="A50" i="17" l="1"/>
  <c r="B50" i="17" s="1"/>
  <c r="C49" i="17"/>
  <c r="A51" i="17" l="1"/>
  <c r="B51" i="17" s="1"/>
  <c r="C50" i="17"/>
  <c r="A52" i="17" l="1"/>
  <c r="B52" i="17" s="1"/>
  <c r="C51" i="17"/>
  <c r="A53" i="17" l="1"/>
  <c r="B53" i="17" s="1"/>
  <c r="C52" i="17"/>
  <c r="A54" i="17" l="1"/>
  <c r="B54" i="17" s="1"/>
  <c r="C53" i="17"/>
  <c r="A55" i="17" l="1"/>
  <c r="B55" i="17" s="1"/>
  <c r="C54" i="17"/>
  <c r="A56" i="17" l="1"/>
  <c r="B56" i="17" s="1"/>
  <c r="C55" i="17"/>
  <c r="A57" i="17" l="1"/>
  <c r="B57" i="17" s="1"/>
  <c r="C56" i="17"/>
  <c r="A58" i="17" l="1"/>
  <c r="B58" i="17" s="1"/>
  <c r="C57" i="17"/>
  <c r="A59" i="17" l="1"/>
  <c r="B59" i="17" s="1"/>
  <c r="C58" i="17"/>
  <c r="A60" i="17" l="1"/>
  <c r="B60" i="17" s="1"/>
  <c r="C59" i="17"/>
  <c r="A61" i="17" l="1"/>
  <c r="B61" i="17" s="1"/>
  <c r="C60" i="17"/>
  <c r="A62" i="17" l="1"/>
  <c r="B62" i="17" s="1"/>
  <c r="C61" i="17"/>
  <c r="A63" i="17" l="1"/>
  <c r="B63" i="17" s="1"/>
  <c r="C62" i="17"/>
  <c r="A64" i="17" l="1"/>
  <c r="B64" i="17" s="1"/>
  <c r="C63" i="17"/>
  <c r="A65" i="17" l="1"/>
  <c r="B65" i="17" s="1"/>
  <c r="C64" i="17"/>
  <c r="A66" i="17" l="1"/>
  <c r="B66" i="17" s="1"/>
  <c r="C65" i="17"/>
  <c r="A67" i="17" l="1"/>
  <c r="C66" i="17"/>
  <c r="A68" i="17" l="1"/>
  <c r="B68" i="17" s="1"/>
  <c r="B67" i="17"/>
  <c r="C68" i="17"/>
  <c r="C67" i="17"/>
  <c r="A69" i="17" l="1"/>
  <c r="B69" i="17" s="1"/>
  <c r="A70" i="17" l="1"/>
  <c r="B70" i="17" s="1"/>
  <c r="C69" i="17"/>
  <c r="C70" i="17" l="1"/>
  <c r="A71" i="17"/>
  <c r="B71" i="17" s="1"/>
  <c r="A72" i="17" l="1"/>
  <c r="B72" i="17" s="1"/>
  <c r="C71" i="17"/>
  <c r="C72" i="17"/>
  <c r="A73" i="17"/>
  <c r="B73" i="17" s="1"/>
  <c r="C73" i="17" l="1"/>
  <c r="A74" i="17"/>
  <c r="B74" i="17" s="1"/>
  <c r="C74" i="17" l="1"/>
  <c r="A75" i="17"/>
  <c r="B75" i="17" s="1"/>
  <c r="C75" i="17" l="1"/>
  <c r="A76" i="17"/>
  <c r="B76" i="17" s="1"/>
  <c r="C76" i="17" l="1"/>
  <c r="A77" i="17"/>
  <c r="B77" i="17" s="1"/>
  <c r="C77" i="17" l="1"/>
  <c r="A78" i="17"/>
  <c r="B78" i="17" s="1"/>
  <c r="C78" i="17" l="1"/>
  <c r="A79" i="17"/>
  <c r="B79" i="17" s="1"/>
  <c r="C79" i="17" l="1"/>
  <c r="A80" i="17"/>
  <c r="B80" i="17" s="1"/>
  <c r="C80" i="17" l="1"/>
  <c r="A81" i="17"/>
  <c r="B81" i="17" s="1"/>
  <c r="C81" i="17" l="1"/>
  <c r="A82" i="17"/>
  <c r="B82" i="17" s="1"/>
  <c r="C82" i="17" l="1"/>
  <c r="A83" i="17"/>
  <c r="B83" i="17" s="1"/>
  <c r="C83" i="17" l="1"/>
  <c r="A84" i="17"/>
  <c r="B84" i="17" s="1"/>
  <c r="C84" i="17" l="1"/>
  <c r="A85" i="17"/>
  <c r="B85" i="17" s="1"/>
  <c r="C85" i="17" l="1"/>
  <c r="A86" i="17"/>
  <c r="B86" i="17" s="1"/>
  <c r="C86" i="17" l="1"/>
  <c r="A87" i="17"/>
  <c r="B87" i="17" s="1"/>
  <c r="C87" i="17" l="1"/>
  <c r="A88" i="17"/>
  <c r="B88" i="17" s="1"/>
  <c r="C88" i="17" l="1"/>
  <c r="A89" i="17"/>
  <c r="B89" i="17" s="1"/>
  <c r="C89" i="17" l="1"/>
  <c r="A90" i="17"/>
  <c r="B90" i="17" s="1"/>
  <c r="C90" i="17" l="1"/>
  <c r="A91" i="17"/>
  <c r="B91" i="17" s="1"/>
  <c r="C91" i="17" l="1"/>
  <c r="A92" i="17"/>
  <c r="B92" i="17" s="1"/>
  <c r="C92" i="17" l="1"/>
  <c r="A93" i="17"/>
  <c r="B93" i="17" s="1"/>
  <c r="C93" i="17" l="1"/>
  <c r="A94" i="17"/>
  <c r="B94" i="17" s="1"/>
  <c r="C94" i="17" l="1"/>
  <c r="A95" i="17"/>
  <c r="B95" i="17" s="1"/>
  <c r="C95" i="17" l="1"/>
  <c r="A96" i="17"/>
  <c r="B96" i="17" s="1"/>
  <c r="C96" i="17" l="1"/>
  <c r="A97" i="17"/>
  <c r="B97" i="17" s="1"/>
  <c r="C97" i="17" l="1"/>
  <c r="A98" i="17"/>
  <c r="B98" i="17" s="1"/>
  <c r="C98" i="17" l="1"/>
  <c r="A99" i="17"/>
  <c r="B99" i="17" s="1"/>
  <c r="C99" i="17" l="1"/>
  <c r="A100" i="17"/>
  <c r="B100" i="17" s="1"/>
  <c r="C100" i="17" l="1"/>
  <c r="A101" i="17"/>
  <c r="B101" i="17" s="1"/>
  <c r="C101" i="17" l="1"/>
  <c r="A102" i="17"/>
  <c r="B102" i="17" s="1"/>
  <c r="C102" i="17" l="1"/>
  <c r="A103" i="17"/>
  <c r="B103" i="17" s="1"/>
  <c r="C103" i="17" l="1"/>
  <c r="A104" i="17"/>
  <c r="B104" i="17" s="1"/>
  <c r="C104" i="17" l="1"/>
  <c r="A105" i="17"/>
  <c r="B105" i="17" s="1"/>
  <c r="C105" i="17" l="1"/>
  <c r="A106" i="17"/>
  <c r="B106" i="17" s="1"/>
  <c r="C106" i="17" l="1"/>
  <c r="A107" i="17"/>
  <c r="B107" i="17" s="1"/>
  <c r="C107" i="17" l="1"/>
  <c r="A108" i="17"/>
  <c r="B108" i="17" s="1"/>
  <c r="C108" i="17" l="1"/>
  <c r="A109" i="17"/>
  <c r="B109" i="17" s="1"/>
  <c r="C109" i="17" l="1"/>
  <c r="A110" i="17"/>
  <c r="B110" i="17" s="1"/>
  <c r="C110" i="17" l="1"/>
  <c r="A111" i="17"/>
  <c r="B111" i="17" s="1"/>
  <c r="C111" i="17" l="1"/>
  <c r="A112" i="17"/>
  <c r="B112" i="17" s="1"/>
  <c r="C112" i="17" l="1"/>
  <c r="A113" i="17"/>
  <c r="B113" i="17" s="1"/>
  <c r="C113" i="17" l="1"/>
  <c r="A114" i="17"/>
  <c r="B114" i="17" s="1"/>
  <c r="C114" i="17" l="1"/>
  <c r="A115" i="17"/>
  <c r="B115" i="17" s="1"/>
  <c r="C115" i="17" l="1"/>
  <c r="A116" i="17"/>
  <c r="B116" i="17" s="1"/>
  <c r="C116" i="17" l="1"/>
  <c r="A117" i="17"/>
  <c r="B117" i="17" s="1"/>
  <c r="C117" i="17" l="1"/>
  <c r="A118" i="17"/>
  <c r="B118" i="17" s="1"/>
  <c r="C118" i="17" l="1"/>
  <c r="A119" i="17"/>
  <c r="B119" i="17" s="1"/>
  <c r="C119" i="17" l="1"/>
  <c r="A120" i="17"/>
  <c r="B120" i="17" s="1"/>
  <c r="C120" i="17" l="1"/>
  <c r="A121" i="17"/>
  <c r="B121" i="17" s="1"/>
  <c r="C121" i="17" l="1"/>
  <c r="A122" i="17"/>
  <c r="B122" i="17" s="1"/>
  <c r="C122" i="17" l="1"/>
  <c r="A123" i="17"/>
  <c r="B123" i="17" s="1"/>
  <c r="C123" i="17" l="1"/>
  <c r="A124" i="17"/>
  <c r="B124" i="17" s="1"/>
  <c r="C124" i="17" l="1"/>
  <c r="A125" i="17"/>
  <c r="B125" i="17" s="1"/>
  <c r="C125" i="17" l="1"/>
  <c r="A126" i="17"/>
  <c r="B126" i="17" s="1"/>
  <c r="C126" i="17" l="1"/>
  <c r="A127" i="17"/>
  <c r="B127" i="17" s="1"/>
  <c r="C127" i="17" l="1"/>
  <c r="A128" i="17"/>
  <c r="B128" i="17" s="1"/>
  <c r="C128" i="17" l="1"/>
  <c r="A129" i="17"/>
  <c r="B129" i="17" s="1"/>
  <c r="C129" i="17" l="1"/>
  <c r="A130" i="17"/>
  <c r="B130" i="17" s="1"/>
  <c r="C130" i="17" l="1"/>
  <c r="A131" i="17"/>
  <c r="B131" i="17" s="1"/>
  <c r="C131" i="17" l="1"/>
  <c r="A132" i="17"/>
  <c r="B132" i="17" s="1"/>
  <c r="C132" i="17" l="1"/>
  <c r="A133" i="17"/>
  <c r="B133" i="17" s="1"/>
  <c r="C133" i="17" l="1"/>
  <c r="A134" i="17"/>
  <c r="B134" i="17" s="1"/>
  <c r="C134" i="17" l="1"/>
  <c r="A135" i="17"/>
  <c r="B135" i="17" s="1"/>
  <c r="C135" i="17" l="1"/>
  <c r="A136" i="17"/>
  <c r="B136" i="17" s="1"/>
  <c r="C136" i="17" l="1"/>
  <c r="A137" i="17"/>
  <c r="B137" i="17" s="1"/>
  <c r="C137" i="17" l="1"/>
  <c r="A138" i="17"/>
  <c r="B138" i="17" s="1"/>
  <c r="C138" i="17" l="1"/>
  <c r="A139" i="17"/>
  <c r="B139" i="17" s="1"/>
  <c r="C139" i="17" l="1"/>
  <c r="A140" i="17"/>
  <c r="B140" i="17" s="1"/>
  <c r="C140" i="17" l="1"/>
  <c r="A141" i="17"/>
  <c r="B141" i="17" s="1"/>
  <c r="C141" i="17" l="1"/>
  <c r="A142" i="17"/>
  <c r="B142" i="17" s="1"/>
  <c r="C142" i="17" l="1"/>
  <c r="A143" i="17"/>
  <c r="B143" i="17" s="1"/>
  <c r="C143" i="17" l="1"/>
  <c r="A144" i="17"/>
  <c r="B144" i="17" s="1"/>
  <c r="C144" i="17" l="1"/>
  <c r="A145" i="17"/>
  <c r="B145" i="17" s="1"/>
  <c r="C145" i="17" l="1"/>
  <c r="A146" i="17"/>
  <c r="B146" i="17" s="1"/>
  <c r="C146" i="17" l="1"/>
  <c r="A147" i="17"/>
  <c r="B147" i="17" s="1"/>
  <c r="C147" i="17" l="1"/>
  <c r="A148" i="17"/>
  <c r="B148" i="17" s="1"/>
  <c r="C148" i="17" l="1"/>
  <c r="A149" i="17"/>
  <c r="B149" i="17" s="1"/>
  <c r="C149" i="17" l="1"/>
  <c r="A150" i="17"/>
  <c r="B150" i="17" s="1"/>
  <c r="C150" i="17" l="1"/>
  <c r="A151" i="17"/>
  <c r="B151" i="17" s="1"/>
  <c r="C151" i="17" l="1"/>
  <c r="A152" i="17"/>
  <c r="B152" i="17" s="1"/>
  <c r="C152" i="17" l="1"/>
  <c r="A153" i="17"/>
  <c r="B153" i="17" s="1"/>
  <c r="A154" i="17" l="1"/>
  <c r="B154" i="17" s="1"/>
  <c r="C153" i="17"/>
  <c r="C154" i="17" l="1"/>
  <c r="A155" i="17"/>
  <c r="B155" i="17" s="1"/>
  <c r="A156" i="17" l="1"/>
  <c r="B156" i="17" s="1"/>
  <c r="C155" i="17"/>
  <c r="C156" i="17" l="1"/>
  <c r="A157" i="17"/>
  <c r="B157" i="17" s="1"/>
  <c r="A158" i="17" l="1"/>
  <c r="B158" i="17" s="1"/>
  <c r="C157" i="17"/>
  <c r="C158" i="17" l="1"/>
  <c r="A159" i="17"/>
  <c r="B159" i="17" s="1"/>
  <c r="A160" i="17" l="1"/>
  <c r="B160" i="17" s="1"/>
  <c r="C159" i="17"/>
  <c r="C160" i="17" l="1"/>
  <c r="A161" i="17"/>
  <c r="B161" i="17" s="1"/>
  <c r="A162" i="17" l="1"/>
  <c r="B162" i="17" s="1"/>
  <c r="C161" i="17"/>
  <c r="C162" i="17" l="1"/>
  <c r="A163" i="17"/>
  <c r="B163" i="17" s="1"/>
  <c r="A164" i="17" l="1"/>
  <c r="B164" i="17" s="1"/>
  <c r="C163" i="17"/>
  <c r="C164" i="17" l="1"/>
  <c r="A165" i="17"/>
  <c r="B165" i="17" s="1"/>
  <c r="A166" i="17" l="1"/>
  <c r="B166" i="17" s="1"/>
  <c r="C165" i="17"/>
  <c r="C166" i="17" l="1"/>
  <c r="A167" i="17"/>
  <c r="B167" i="17" s="1"/>
  <c r="C167" i="17" l="1"/>
  <c r="A168" i="17"/>
  <c r="B168" i="17" s="1"/>
  <c r="A169" i="17" l="1"/>
  <c r="B169" i="17" s="1"/>
  <c r="C168" i="17"/>
  <c r="C169" i="17" l="1"/>
  <c r="A170" i="17"/>
  <c r="B170" i="17" s="1"/>
  <c r="A171" i="17" l="1"/>
  <c r="B171" i="17" s="1"/>
  <c r="C170" i="17"/>
  <c r="C171" i="17" l="1"/>
  <c r="A172" i="17"/>
  <c r="B172" i="17" s="1"/>
  <c r="A173" i="17" l="1"/>
  <c r="B173" i="17" s="1"/>
  <c r="C172" i="17"/>
  <c r="C173" i="17" l="1"/>
  <c r="A174" i="17"/>
  <c r="B174" i="17" s="1"/>
  <c r="A175" i="17" l="1"/>
  <c r="B175" i="17" s="1"/>
  <c r="C174" i="17"/>
  <c r="C175" i="17" l="1"/>
  <c r="A176" i="17"/>
  <c r="B176" i="17" s="1"/>
  <c r="A177" i="17" l="1"/>
  <c r="B177" i="17" s="1"/>
  <c r="C176" i="17"/>
  <c r="C177" i="17" l="1"/>
  <c r="A178" i="17"/>
  <c r="B178" i="17" s="1"/>
  <c r="A179" i="17" l="1"/>
  <c r="B179" i="17" s="1"/>
  <c r="C178" i="17"/>
  <c r="C179" i="17" l="1"/>
  <c r="A180" i="17"/>
  <c r="B180" i="17" s="1"/>
  <c r="A181" i="17" l="1"/>
  <c r="B181" i="17" s="1"/>
  <c r="C180" i="17"/>
  <c r="C181" i="17" l="1"/>
  <c r="A182" i="17"/>
  <c r="B182" i="17" s="1"/>
  <c r="A183" i="17" l="1"/>
  <c r="B183" i="17" s="1"/>
  <c r="C182" i="17"/>
  <c r="C183" i="17" l="1"/>
  <c r="A184" i="17"/>
  <c r="B184" i="17" s="1"/>
  <c r="A185" i="17" l="1"/>
  <c r="B185" i="17" s="1"/>
  <c r="C184" i="17"/>
  <c r="C185" i="17" l="1"/>
  <c r="A186" i="17"/>
  <c r="B186" i="17" s="1"/>
  <c r="A187" i="17" l="1"/>
  <c r="B187" i="17" s="1"/>
  <c r="C186" i="17"/>
  <c r="C187" i="17" l="1"/>
  <c r="A188" i="17"/>
  <c r="B188" i="17" s="1"/>
  <c r="A189" i="17" l="1"/>
  <c r="B189" i="17" s="1"/>
  <c r="C188" i="17"/>
  <c r="C189" i="17" l="1"/>
  <c r="A190" i="17"/>
  <c r="B190" i="17" s="1"/>
  <c r="A191" i="17" l="1"/>
  <c r="B191" i="17" s="1"/>
  <c r="C190" i="17"/>
  <c r="C191" i="17" l="1"/>
  <c r="A192" i="17"/>
  <c r="B192" i="17" s="1"/>
  <c r="A193" i="17" l="1"/>
  <c r="B193" i="17" s="1"/>
  <c r="C192" i="17"/>
  <c r="C193" i="17" l="1"/>
  <c r="A194" i="17"/>
  <c r="B194" i="17" s="1"/>
  <c r="A195" i="17" l="1"/>
  <c r="B195" i="17" s="1"/>
  <c r="C194" i="17"/>
  <c r="C195" i="17" l="1"/>
  <c r="A196" i="17"/>
  <c r="B196" i="17" s="1"/>
  <c r="A197" i="17" l="1"/>
  <c r="B197" i="17" s="1"/>
  <c r="C196" i="17"/>
  <c r="C197" i="17" l="1"/>
  <c r="A198" i="17"/>
  <c r="B198" i="17" s="1"/>
  <c r="A199" i="17" l="1"/>
  <c r="B199" i="17" s="1"/>
  <c r="C198" i="17"/>
  <c r="C199" i="17" l="1"/>
  <c r="A200" i="17"/>
  <c r="B200" i="17" s="1"/>
  <c r="A201" i="17" l="1"/>
  <c r="B201" i="17" s="1"/>
  <c r="C200" i="17"/>
  <c r="C201" i="17" l="1"/>
  <c r="A202" i="17"/>
  <c r="B202" i="17" s="1"/>
  <c r="A203" i="17" l="1"/>
  <c r="B203" i="17" s="1"/>
  <c r="C202" i="17"/>
  <c r="C203" i="17" l="1"/>
  <c r="A204" i="17"/>
  <c r="B204" i="17" s="1"/>
  <c r="A205" i="17" l="1"/>
  <c r="B205" i="17" s="1"/>
  <c r="C204" i="17"/>
  <c r="C205" i="17" l="1"/>
  <c r="A206" i="17"/>
  <c r="B206" i="17" s="1"/>
  <c r="A207" i="17" l="1"/>
  <c r="B207" i="17" s="1"/>
  <c r="C206" i="17"/>
  <c r="C207" i="17" l="1"/>
  <c r="A208" i="17"/>
  <c r="B208" i="17" s="1"/>
  <c r="A209" i="17" l="1"/>
  <c r="B209" i="17" s="1"/>
  <c r="C208" i="17"/>
  <c r="C209" i="17" l="1"/>
  <c r="A210" i="17"/>
  <c r="B210" i="17" s="1"/>
  <c r="A211" i="17" l="1"/>
  <c r="B211" i="17" s="1"/>
  <c r="C210" i="17"/>
  <c r="C211" i="17" l="1"/>
  <c r="A212" i="17"/>
  <c r="B212" i="17" s="1"/>
  <c r="A213" i="17" l="1"/>
  <c r="B213" i="17" s="1"/>
  <c r="C212" i="17"/>
  <c r="C213" i="17" l="1"/>
  <c r="A214" i="17"/>
  <c r="B214" i="17" s="1"/>
  <c r="A215" i="17" l="1"/>
  <c r="B215" i="17" s="1"/>
  <c r="C214" i="17"/>
  <c r="C215" i="17" l="1"/>
  <c r="A216" i="17"/>
  <c r="B216" i="17" s="1"/>
  <c r="A217" i="17" l="1"/>
  <c r="B217" i="17" s="1"/>
  <c r="C216" i="17"/>
  <c r="C217" i="17" l="1"/>
  <c r="A218" i="17"/>
  <c r="B218" i="17" s="1"/>
  <c r="A219" i="17" l="1"/>
  <c r="B219" i="17" s="1"/>
  <c r="C218" i="17"/>
  <c r="C219" i="17" l="1"/>
  <c r="A220" i="17"/>
  <c r="B220" i="17" s="1"/>
  <c r="A221" i="17" l="1"/>
  <c r="B221" i="17" s="1"/>
  <c r="C220" i="17"/>
  <c r="C221" i="17" l="1"/>
  <c r="A222" i="17"/>
  <c r="B222" i="17" s="1"/>
  <c r="A223" i="17" l="1"/>
  <c r="B223" i="17" s="1"/>
  <c r="C222" i="17"/>
  <c r="C223" i="17" l="1"/>
  <c r="A224" i="17"/>
  <c r="B224" i="17" s="1"/>
  <c r="A225" i="17" l="1"/>
  <c r="B225" i="17" s="1"/>
  <c r="C224" i="17"/>
  <c r="C225" i="17" l="1"/>
  <c r="A226" i="17"/>
  <c r="B226" i="17" s="1"/>
  <c r="A227" i="17" l="1"/>
  <c r="B227" i="17" s="1"/>
  <c r="C226" i="17"/>
  <c r="C227" i="17" l="1"/>
  <c r="A228" i="17"/>
  <c r="B228" i="17" s="1"/>
  <c r="A229" i="17" l="1"/>
  <c r="B229" i="17" s="1"/>
  <c r="C228" i="17"/>
  <c r="C229" i="17" l="1"/>
  <c r="A230" i="17"/>
  <c r="B230" i="17" s="1"/>
  <c r="A231" i="17" l="1"/>
  <c r="B231" i="17" s="1"/>
  <c r="C230" i="17"/>
  <c r="C231" i="17" l="1"/>
  <c r="A232" i="17"/>
  <c r="B232" i="17" s="1"/>
  <c r="A233" i="17" l="1"/>
  <c r="B233" i="17" s="1"/>
  <c r="C232" i="17"/>
  <c r="C233" i="17" l="1"/>
  <c r="A234" i="17"/>
  <c r="B234" i="17" s="1"/>
  <c r="A235" i="17" l="1"/>
  <c r="B235" i="17" s="1"/>
  <c r="C234" i="17"/>
  <c r="C235" i="17" l="1"/>
  <c r="A236" i="17"/>
  <c r="B236" i="17" s="1"/>
  <c r="A237" i="17" l="1"/>
  <c r="B237" i="17" s="1"/>
  <c r="C236" i="17"/>
  <c r="C237" i="17" l="1"/>
  <c r="A238" i="17"/>
  <c r="B238" i="17" s="1"/>
  <c r="A239" i="17" l="1"/>
  <c r="B239" i="17" s="1"/>
  <c r="C238" i="17"/>
  <c r="C239" i="17" l="1"/>
  <c r="A240" i="17"/>
  <c r="B240" i="17" s="1"/>
  <c r="A241" i="17" l="1"/>
  <c r="B241" i="17" s="1"/>
  <c r="C240" i="17"/>
  <c r="C241" i="17" l="1"/>
  <c r="A242" i="17"/>
  <c r="B242" i="17" s="1"/>
  <c r="A243" i="17" l="1"/>
  <c r="B243" i="17" s="1"/>
  <c r="C242" i="17"/>
  <c r="C243" i="17" l="1"/>
  <c r="A244" i="17"/>
  <c r="B244" i="17" s="1"/>
  <c r="A245" i="17" l="1"/>
  <c r="B245" i="17" s="1"/>
  <c r="C244" i="17"/>
  <c r="C245" i="17" l="1"/>
  <c r="A246" i="17"/>
  <c r="B246" i="17" s="1"/>
  <c r="A247" i="17" l="1"/>
  <c r="B247" i="17" s="1"/>
  <c r="C246" i="17"/>
  <c r="C247" i="17" l="1"/>
  <c r="A248" i="17"/>
  <c r="B248" i="17" s="1"/>
  <c r="A249" i="17" l="1"/>
  <c r="B249" i="17" s="1"/>
  <c r="C248" i="17"/>
  <c r="C249" i="17" l="1"/>
  <c r="A250" i="17"/>
  <c r="B250" i="17" s="1"/>
  <c r="A251" i="17" l="1"/>
  <c r="B251" i="17" s="1"/>
  <c r="C250" i="17"/>
  <c r="C251" i="17" l="1"/>
  <c r="A252" i="17"/>
  <c r="B252" i="17" s="1"/>
  <c r="A253" i="17" l="1"/>
  <c r="B253" i="17" s="1"/>
  <c r="C252" i="17"/>
  <c r="C253" i="17" l="1"/>
  <c r="A254" i="17"/>
  <c r="B254" i="17" s="1"/>
  <c r="A255" i="17" l="1"/>
  <c r="B255" i="17" s="1"/>
  <c r="C254" i="17"/>
  <c r="C255" i="17" l="1"/>
  <c r="A256" i="17"/>
  <c r="B256" i="17" s="1"/>
  <c r="A257" i="17" l="1"/>
  <c r="B257" i="17" s="1"/>
  <c r="C256" i="17"/>
  <c r="C257" i="17" l="1"/>
  <c r="A258" i="17"/>
  <c r="B258" i="17" s="1"/>
  <c r="A259" i="17" l="1"/>
  <c r="B259" i="17" s="1"/>
  <c r="C258" i="17"/>
  <c r="C259" i="17" l="1"/>
  <c r="A260" i="17"/>
  <c r="B260" i="17" s="1"/>
  <c r="A261" i="17" l="1"/>
  <c r="B261" i="17" s="1"/>
  <c r="C260" i="17"/>
  <c r="C261" i="17" l="1"/>
  <c r="A262" i="17"/>
  <c r="B262" i="17" s="1"/>
  <c r="A263" i="17" l="1"/>
  <c r="B263" i="17" s="1"/>
  <c r="C262" i="17"/>
  <c r="C263" i="17" l="1"/>
  <c r="A264" i="17"/>
  <c r="B264" i="17" s="1"/>
  <c r="A265" i="17" l="1"/>
  <c r="B265" i="17" s="1"/>
  <c r="C264" i="17"/>
  <c r="C265" i="17" l="1"/>
  <c r="A266" i="17"/>
  <c r="B266" i="17" s="1"/>
  <c r="A267" i="17" l="1"/>
  <c r="B267" i="17" s="1"/>
  <c r="C266" i="17"/>
  <c r="C267" i="17" l="1"/>
  <c r="A268" i="17"/>
  <c r="B268" i="17" s="1"/>
  <c r="A269" i="17" l="1"/>
  <c r="B269" i="17" s="1"/>
  <c r="C268" i="17"/>
  <c r="C269" i="17" l="1"/>
  <c r="A270" i="17"/>
  <c r="B270" i="17" s="1"/>
  <c r="A271" i="17" l="1"/>
  <c r="B271" i="17" s="1"/>
  <c r="C270" i="17"/>
  <c r="C271" i="17" l="1"/>
  <c r="A272" i="17"/>
  <c r="B272" i="17" s="1"/>
  <c r="A273" i="17" l="1"/>
  <c r="B273" i="17" s="1"/>
  <c r="C272" i="17"/>
  <c r="C273" i="17" l="1"/>
  <c r="A274" i="17"/>
  <c r="B274" i="17" s="1"/>
  <c r="A275" i="17" l="1"/>
  <c r="B275" i="17" s="1"/>
  <c r="C274" i="17"/>
  <c r="C275" i="17" l="1"/>
  <c r="A276" i="17"/>
  <c r="B276" i="17" s="1"/>
  <c r="A277" i="17" l="1"/>
  <c r="B277" i="17" s="1"/>
  <c r="C276" i="17"/>
  <c r="C277" i="17" l="1"/>
  <c r="A278" i="17"/>
  <c r="B278" i="17" s="1"/>
  <c r="C278" i="17" l="1"/>
  <c r="A279" i="17"/>
  <c r="B279" i="17" s="1"/>
  <c r="A280" i="17" l="1"/>
  <c r="B280" i="17" s="1"/>
  <c r="C279" i="17"/>
  <c r="C280" i="17" l="1"/>
  <c r="A281" i="17"/>
  <c r="B281" i="17" s="1"/>
  <c r="A282" i="17" l="1"/>
  <c r="B282" i="17" s="1"/>
  <c r="C281" i="17"/>
  <c r="A283" i="17" l="1"/>
  <c r="B283" i="17" s="1"/>
  <c r="C282" i="17"/>
  <c r="C283" i="17" l="1"/>
  <c r="A284" i="17"/>
  <c r="B284" i="17" s="1"/>
  <c r="A285" i="17" l="1"/>
  <c r="B285" i="17" s="1"/>
  <c r="C284" i="17"/>
  <c r="C285" i="17" l="1"/>
  <c r="A286" i="17"/>
  <c r="B286" i="17" s="1"/>
  <c r="A287" i="17" l="1"/>
  <c r="B287" i="17" s="1"/>
  <c r="C286" i="17"/>
  <c r="C287" i="17" l="1"/>
  <c r="A288" i="17"/>
  <c r="B288" i="17" s="1"/>
  <c r="A289" i="17" l="1"/>
  <c r="B289" i="17" s="1"/>
  <c r="C288" i="17"/>
  <c r="C289" i="17" l="1"/>
  <c r="A290" i="17"/>
  <c r="B290" i="17" s="1"/>
  <c r="A291" i="17" l="1"/>
  <c r="B291" i="17" s="1"/>
  <c r="C290" i="17"/>
  <c r="C291" i="17" l="1"/>
  <c r="A292" i="17"/>
  <c r="B292" i="17" s="1"/>
  <c r="A293" i="17" l="1"/>
  <c r="B293" i="17" s="1"/>
  <c r="C292" i="17"/>
  <c r="C293" i="17" l="1"/>
  <c r="A294" i="17"/>
  <c r="B294" i="17" s="1"/>
  <c r="A295" i="17" l="1"/>
  <c r="B295" i="17" s="1"/>
  <c r="C294" i="17"/>
  <c r="C295" i="17" l="1"/>
  <c r="A296" i="17"/>
  <c r="B296" i="17" s="1"/>
  <c r="A297" i="17" l="1"/>
  <c r="B297" i="17" s="1"/>
  <c r="C296" i="17"/>
  <c r="C297" i="17" l="1"/>
  <c r="A298" i="17"/>
  <c r="B298" i="17" s="1"/>
  <c r="A299" i="17" l="1"/>
  <c r="B299" i="17" s="1"/>
  <c r="C298" i="17"/>
  <c r="C299" i="17" l="1"/>
  <c r="A300" i="17"/>
  <c r="B300" i="17" s="1"/>
  <c r="A301" i="17" l="1"/>
  <c r="B301" i="17" s="1"/>
  <c r="C300" i="17"/>
  <c r="C301" i="17" l="1"/>
  <c r="A302" i="17"/>
  <c r="B302" i="17" s="1"/>
  <c r="A303" i="17" l="1"/>
  <c r="B303" i="17" s="1"/>
  <c r="C302" i="17"/>
  <c r="C303" i="17" l="1"/>
  <c r="A304" i="17"/>
  <c r="B304" i="17" s="1"/>
  <c r="A305" i="17" l="1"/>
  <c r="B305" i="17" s="1"/>
  <c r="C304" i="17"/>
  <c r="C305" i="17" l="1"/>
  <c r="A306" i="17"/>
  <c r="B306" i="17" s="1"/>
  <c r="A307" i="17" l="1"/>
  <c r="B307" i="17" s="1"/>
  <c r="C306" i="17"/>
  <c r="C307" i="17" l="1"/>
  <c r="A308" i="17"/>
  <c r="B308" i="17" s="1"/>
  <c r="A309" i="17" l="1"/>
  <c r="B309" i="17" s="1"/>
  <c r="C308" i="17"/>
  <c r="C309" i="17" l="1"/>
  <c r="A310" i="17"/>
  <c r="B310" i="17" s="1"/>
  <c r="A311" i="17" l="1"/>
  <c r="B311" i="17" s="1"/>
  <c r="C310" i="17"/>
  <c r="C311" i="17" l="1"/>
  <c r="A312" i="17"/>
  <c r="B312" i="17" s="1"/>
  <c r="A313" i="17" l="1"/>
  <c r="B313" i="17" s="1"/>
  <c r="C312" i="17"/>
  <c r="C313" i="17" l="1"/>
  <c r="A314" i="17"/>
  <c r="B314" i="17" s="1"/>
  <c r="A315" i="17" l="1"/>
  <c r="B315" i="17" s="1"/>
  <c r="C314" i="17"/>
  <c r="C315" i="17" l="1"/>
  <c r="A316" i="17"/>
  <c r="B316" i="17" s="1"/>
  <c r="A317" i="17" l="1"/>
  <c r="B317" i="17" s="1"/>
  <c r="C316" i="17"/>
  <c r="C317" i="17" l="1"/>
  <c r="A318" i="17"/>
  <c r="B318" i="17" s="1"/>
  <c r="A319" i="17" l="1"/>
  <c r="B319" i="17" s="1"/>
  <c r="C318" i="17"/>
  <c r="C319" i="17" l="1"/>
  <c r="A320" i="17"/>
  <c r="B320" i="17" s="1"/>
  <c r="A321" i="17" l="1"/>
  <c r="B321" i="17" s="1"/>
  <c r="C320" i="17"/>
  <c r="C321" i="17" l="1"/>
  <c r="A322" i="17"/>
  <c r="B322" i="17" s="1"/>
  <c r="A323" i="17" l="1"/>
  <c r="B323" i="17" s="1"/>
  <c r="C322" i="17"/>
  <c r="C323" i="17" l="1"/>
  <c r="A324" i="17"/>
  <c r="B324" i="17" s="1"/>
  <c r="A325" i="17" l="1"/>
  <c r="B325" i="17" s="1"/>
  <c r="C324" i="17"/>
  <c r="C325" i="17" l="1"/>
  <c r="A326" i="17"/>
  <c r="B326" i="17" s="1"/>
  <c r="A327" i="17" l="1"/>
  <c r="B327" i="17" s="1"/>
  <c r="C326" i="17"/>
  <c r="C327" i="17" l="1"/>
  <c r="A328" i="17"/>
  <c r="B328" i="17" s="1"/>
  <c r="A329" i="17" l="1"/>
  <c r="B329" i="17" s="1"/>
  <c r="C328" i="17"/>
  <c r="C329" i="17" l="1"/>
  <c r="A330" i="17"/>
  <c r="B330" i="17" s="1"/>
  <c r="A331" i="17" l="1"/>
  <c r="B331" i="17" s="1"/>
  <c r="C330" i="17"/>
  <c r="C331" i="17" l="1"/>
  <c r="A332" i="17"/>
  <c r="B332" i="17" s="1"/>
  <c r="A333" i="17" l="1"/>
  <c r="B333" i="17" s="1"/>
  <c r="C332" i="17"/>
  <c r="C333" i="17" l="1"/>
  <c r="A334" i="17"/>
  <c r="B334" i="17" s="1"/>
  <c r="A335" i="17" l="1"/>
  <c r="B335" i="17" s="1"/>
  <c r="C334" i="17"/>
  <c r="C335" i="17" l="1"/>
  <c r="A336" i="17"/>
  <c r="B336" i="17" s="1"/>
  <c r="A337" i="17" l="1"/>
  <c r="B337" i="17" s="1"/>
  <c r="C336" i="17"/>
  <c r="C337" i="17" l="1"/>
  <c r="A338" i="17"/>
  <c r="B338" i="17" s="1"/>
  <c r="A339" i="17" l="1"/>
  <c r="B339" i="17" s="1"/>
  <c r="C338" i="17"/>
  <c r="C339" i="17" l="1"/>
  <c r="A340" i="17"/>
  <c r="B340" i="17" s="1"/>
  <c r="A341" i="17" l="1"/>
  <c r="B341" i="17" s="1"/>
  <c r="C340" i="17"/>
  <c r="C341" i="17" l="1"/>
  <c r="A342" i="17"/>
  <c r="B342" i="17" s="1"/>
  <c r="A343" i="17" l="1"/>
  <c r="B343" i="17" s="1"/>
  <c r="C342" i="17"/>
  <c r="C343" i="17" l="1"/>
  <c r="A344" i="17"/>
  <c r="B344" i="17" s="1"/>
  <c r="A345" i="17" l="1"/>
  <c r="B345" i="17" s="1"/>
  <c r="C344" i="17"/>
  <c r="C345" i="17" l="1"/>
  <c r="A346" i="17"/>
  <c r="B346" i="17" s="1"/>
  <c r="A347" i="17" l="1"/>
  <c r="B347" i="17" s="1"/>
  <c r="C346" i="17"/>
  <c r="C347" i="17" l="1"/>
  <c r="A348" i="17"/>
  <c r="B348" i="17" s="1"/>
  <c r="A349" i="17" l="1"/>
  <c r="B349" i="17" s="1"/>
  <c r="C348" i="17"/>
  <c r="C349" i="17" l="1"/>
  <c r="A350" i="17"/>
  <c r="B350" i="17" s="1"/>
  <c r="A351" i="17" l="1"/>
  <c r="B351" i="17" s="1"/>
  <c r="C350" i="17"/>
  <c r="C351" i="17" l="1"/>
  <c r="A352" i="17"/>
  <c r="B352" i="17" s="1"/>
  <c r="A353" i="17" l="1"/>
  <c r="B353" i="17" s="1"/>
  <c r="C352" i="17"/>
  <c r="C353" i="17" l="1"/>
  <c r="A354" i="17"/>
  <c r="B354" i="17" s="1"/>
  <c r="A355" i="17" l="1"/>
  <c r="B355" i="17" s="1"/>
  <c r="C354" i="17"/>
  <c r="C355" i="17" l="1"/>
  <c r="A356" i="17"/>
  <c r="B356" i="17" s="1"/>
  <c r="A357" i="17" l="1"/>
  <c r="B357" i="17" s="1"/>
  <c r="C356" i="17"/>
  <c r="C357" i="17" l="1"/>
  <c r="A358" i="17"/>
  <c r="B358" i="17" s="1"/>
  <c r="A359" i="17" l="1"/>
  <c r="B359" i="17" s="1"/>
  <c r="C358" i="17"/>
  <c r="C359" i="17" l="1"/>
  <c r="A360" i="17"/>
  <c r="B360" i="17" s="1"/>
  <c r="A361" i="17" l="1"/>
  <c r="B361" i="17" s="1"/>
  <c r="C360" i="17"/>
  <c r="C361" i="17" l="1"/>
  <c r="A362" i="17"/>
  <c r="B362" i="17" s="1"/>
  <c r="A363" i="17" l="1"/>
  <c r="B363" i="17" s="1"/>
  <c r="C362" i="17"/>
  <c r="C363" i="17" l="1"/>
  <c r="A364" i="17"/>
  <c r="B364" i="17" s="1"/>
  <c r="A365" i="17" l="1"/>
  <c r="B365" i="17" s="1"/>
  <c r="C364" i="17"/>
  <c r="C365" i="17" l="1"/>
  <c r="A366" i="17"/>
  <c r="B366" i="17" s="1"/>
  <c r="A367" i="17" l="1"/>
  <c r="B367" i="17" s="1"/>
  <c r="C366" i="17"/>
  <c r="C367" i="17" l="1"/>
  <c r="A368" i="17"/>
  <c r="B368" i="17" s="1"/>
  <c r="A369" i="17" l="1"/>
  <c r="B369" i="17" s="1"/>
  <c r="C368" i="17"/>
  <c r="A370" i="17" l="1"/>
  <c r="B370" i="17" s="1"/>
  <c r="C369" i="17"/>
  <c r="C370" i="17" l="1"/>
  <c r="A371" i="17"/>
  <c r="B371" i="17" s="1"/>
  <c r="A372" i="17" l="1"/>
  <c r="C371" i="17"/>
  <c r="B372" i="17" l="1"/>
  <c r="A373" i="17"/>
  <c r="C372" i="17"/>
  <c r="B373" i="17" l="1"/>
  <c r="C373" i="17"/>
  <c r="G4" i="17"/>
  <c r="F3" i="17"/>
  <c r="D4" i="17"/>
  <c r="J3" i="17"/>
  <c r="O3" i="17"/>
  <c r="G3" i="17"/>
  <c r="M3" i="17"/>
  <c r="O4" i="17"/>
  <c r="L3" i="17"/>
  <c r="I3" i="17"/>
  <c r="K3" i="17"/>
  <c r="N3" i="17"/>
  <c r="L4" i="17"/>
  <c r="E3" i="17"/>
  <c r="H4" i="17"/>
  <c r="J4" i="17"/>
  <c r="H3" i="17"/>
  <c r="D3" i="17"/>
  <c r="E4" i="17"/>
  <c r="I4" i="17"/>
  <c r="M4" i="17"/>
  <c r="N4" i="17"/>
  <c r="K4" i="17"/>
  <c r="F4" i="17"/>
  <c r="P3" i="17" l="1"/>
  <c r="P4" i="17"/>
</calcChain>
</file>

<file path=xl/sharedStrings.xml><?xml version="1.0" encoding="utf-8"?>
<sst xmlns="http://schemas.openxmlformats.org/spreadsheetml/2006/main" count="1485" uniqueCount="27">
  <si>
    <t>Fahrtenbuch</t>
  </si>
  <si>
    <t>VMA pro Monat</t>
  </si>
  <si>
    <t>Datum</t>
  </si>
  <si>
    <t>Startzeit</t>
  </si>
  <si>
    <t>Endzeit</t>
  </si>
  <si>
    <t>Dauer</t>
  </si>
  <si>
    <t>VMA</t>
  </si>
  <si>
    <t>Startpunkt</t>
  </si>
  <si>
    <t>Endpunkt</t>
  </si>
  <si>
    <t>Tag</t>
  </si>
  <si>
    <t>Mo</t>
  </si>
  <si>
    <t>Do</t>
  </si>
  <si>
    <t>Fr</t>
  </si>
  <si>
    <t>Sa</t>
  </si>
  <si>
    <t>So</t>
  </si>
  <si>
    <t>Di</t>
  </si>
  <si>
    <t>Mi</t>
  </si>
  <si>
    <t>An/Ab
Reise</t>
  </si>
  <si>
    <t>Nein</t>
  </si>
  <si>
    <t>Mt</t>
  </si>
  <si>
    <t>Fahrtkosten pauschal</t>
  </si>
  <si>
    <t>Fahrtkosten pro Monat</t>
  </si>
  <si>
    <t>Kunde/Grund</t>
  </si>
  <si>
    <t>Hin / Rück 
km</t>
  </si>
  <si>
    <t>Aufenthalt</t>
  </si>
  <si>
    <t>Gesamt</t>
  </si>
  <si>
    <t>Bitte Datum im Feld A7 anpassen!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</si>
</sst>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&quot; &quot;[$€-407];[Red]&quot;-&quot;#,##0.00&quot; &quot;[$€-407]"/>
    <numFmt numFmtId="165" formatCode="0.00\ &quot;H&quot;"/>
    <numFmt numFmtId="166" formatCode="#,##0.00\ [$€-407];[Red]#,##0.00\ [$€-407]"/>
    <numFmt numFmtId="167" formatCode="0.00&quot;km&quot;"/>
    <numFmt numFmtId="168" formatCode="#,##0.00\ &quot;€&quot;"/>
    <numFmt numFmtId="169" formatCode="[h]:mm"/>
    <numFmt numFmtId="170" formatCode="[$-407]mmm/\ yy;@"/>
  </numFmts>
  <fonts count="5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CCCC"/>
      </patternFill>
    </fill>
    <fill>
      <patternFill patternType="solid">
        <fgColor rgb="FFFFFDB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37">
    <xf numFmtId="0" fontId="0" fillId="0" borderId="0" xfId="0"/>
    <xf numFmtId="1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0" fillId="0" borderId="0" xfId="0"/>
    <xf numFmtId="164" fontId="3" fillId="0" borderId="1" xfId="0" applyNumberFormat="1" applyFont="1" applyBorder="1" applyAlignment="1">
      <alignment horizontal="center"/>
    </xf>
    <xf numFmtId="14" fontId="0" fillId="0" borderId="0" xfId="0" applyNumberFormat="1"/>
    <xf numFmtId="168" fontId="3" fillId="0" borderId="1" xfId="0" applyNumberFormat="1" applyFont="1" applyBorder="1" applyAlignment="1">
      <alignment horizontal="center"/>
    </xf>
    <xf numFmtId="0" fontId="3" fillId="0" borderId="0" xfId="0" applyFont="1" applyFill="1" applyBorder="1"/>
    <xf numFmtId="166" fontId="4" fillId="0" borderId="0" xfId="0" applyNumberFormat="1" applyFont="1" applyFill="1" applyBorder="1" applyAlignment="1"/>
    <xf numFmtId="166" fontId="4" fillId="0" borderId="5" xfId="0" applyNumberFormat="1" applyFont="1" applyFill="1" applyBorder="1" applyAlignment="1"/>
    <xf numFmtId="14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7" fontId="3" fillId="3" borderId="1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166" fontId="3" fillId="0" borderId="5" xfId="0" applyNumberFormat="1" applyFont="1" applyFill="1" applyBorder="1" applyAlignment="1"/>
    <xf numFmtId="0" fontId="3" fillId="4" borderId="1" xfId="0" applyFont="1" applyFill="1" applyBorder="1" applyAlignment="1">
      <alignment horizontal="center"/>
    </xf>
    <xf numFmtId="167" fontId="3" fillId="4" borderId="1" xfId="0" applyNumberFormat="1" applyFont="1" applyFill="1" applyBorder="1" applyAlignment="1">
      <alignment horizontal="center"/>
    </xf>
    <xf numFmtId="169" fontId="3" fillId="4" borderId="1" xfId="0" applyNumberFormat="1" applyFont="1" applyFill="1" applyBorder="1" applyAlignment="1">
      <alignment horizontal="center"/>
    </xf>
    <xf numFmtId="169" fontId="3" fillId="0" borderId="1" xfId="0" applyNumberFormat="1" applyFont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170" fontId="3" fillId="2" borderId="1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</cellXfs>
  <cellStyles count="5">
    <cellStyle name="Heading" xfId="1"/>
    <cellStyle name="Heading1" xfId="2"/>
    <cellStyle name="Result" xfId="3"/>
    <cellStyle name="Result2" xfId="4"/>
    <cellStyle name="Standard" xfId="0" builtinId="0" customBuiltin="1"/>
  </cellStyles>
  <dxfs count="0"/>
  <tableStyles count="0" defaultTableStyle="TableStyleMedium2" defaultPivotStyle="PivotStyleLight16"/>
  <colors>
    <mruColors>
      <color rgb="FFFCFC9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73"/>
  <sheetViews>
    <sheetView tabSelected="1" workbookViewId="0">
      <pane ySplit="7" topLeftCell="A8" activePane="bottomLeft" state="frozen"/>
      <selection pane="bottomLeft" activeCell="M15" sqref="M15:N15"/>
    </sheetView>
  </sheetViews>
  <sheetFormatPr baseColWidth="10" defaultRowHeight="14.25" x14ac:dyDescent="0.2"/>
  <cols>
    <col min="1" max="1" width="8.625" style="3" customWidth="1"/>
    <col min="2" max="2" width="4" style="3" customWidth="1"/>
    <col min="3" max="3" width="3.375" style="3" customWidth="1"/>
    <col min="4" max="18" width="9.5" style="3" customWidth="1"/>
    <col min="19" max="16384" width="11" style="3"/>
  </cols>
  <sheetData>
    <row r="2" spans="1:18" x14ac:dyDescent="0.2">
      <c r="A2" s="34" t="s">
        <v>0</v>
      </c>
      <c r="B2" s="35"/>
      <c r="C2" s="36"/>
      <c r="D2" s="25">
        <v>42370</v>
      </c>
      <c r="E2" s="25">
        <v>42401</v>
      </c>
      <c r="F2" s="25">
        <v>42430</v>
      </c>
      <c r="G2" s="25">
        <v>42461</v>
      </c>
      <c r="H2" s="25">
        <v>42491</v>
      </c>
      <c r="I2" s="25">
        <v>42522</v>
      </c>
      <c r="J2" s="25">
        <v>42552</v>
      </c>
      <c r="K2" s="25">
        <v>42583</v>
      </c>
      <c r="L2" s="25">
        <v>42614</v>
      </c>
      <c r="M2" s="25">
        <v>42644</v>
      </c>
      <c r="N2" s="25">
        <v>42675</v>
      </c>
      <c r="O2" s="25">
        <v>42705</v>
      </c>
      <c r="P2" s="18" t="s">
        <v>25</v>
      </c>
    </row>
    <row r="3" spans="1:18" x14ac:dyDescent="0.2">
      <c r="A3" s="31" t="s">
        <v>21</v>
      </c>
      <c r="B3" s="32"/>
      <c r="C3" s="33"/>
      <c r="D3" s="19">
        <f t="shared" ref="D3:O3" si="0">SUMIF($C$8:$C$1694,MONTH(D2),$R$8:$R$1694)</f>
        <v>0</v>
      </c>
      <c r="E3" s="19">
        <f t="shared" si="0"/>
        <v>0</v>
      </c>
      <c r="F3" s="19">
        <f t="shared" si="0"/>
        <v>0</v>
      </c>
      <c r="G3" s="19">
        <f t="shared" si="0"/>
        <v>0</v>
      </c>
      <c r="H3" s="19">
        <f t="shared" si="0"/>
        <v>0</v>
      </c>
      <c r="I3" s="19">
        <f t="shared" si="0"/>
        <v>0</v>
      </c>
      <c r="J3" s="19">
        <f t="shared" si="0"/>
        <v>0</v>
      </c>
      <c r="K3" s="19">
        <f t="shared" si="0"/>
        <v>0</v>
      </c>
      <c r="L3" s="19">
        <f t="shared" si="0"/>
        <v>0</v>
      </c>
      <c r="M3" s="19">
        <f t="shared" si="0"/>
        <v>0</v>
      </c>
      <c r="N3" s="19">
        <f t="shared" si="0"/>
        <v>0</v>
      </c>
      <c r="O3" s="19">
        <f t="shared" si="0"/>
        <v>0</v>
      </c>
      <c r="P3" s="9">
        <f>SUM(D3:O3)</f>
        <v>0</v>
      </c>
    </row>
    <row r="4" spans="1:18" x14ac:dyDescent="0.2">
      <c r="A4" s="31" t="s">
        <v>1</v>
      </c>
      <c r="B4" s="32"/>
      <c r="C4" s="33"/>
      <c r="D4" s="19">
        <f t="shared" ref="D4:O4" si="1">SUMIF($C$8:$C$1694,MONTH(D2),$H$8:$H$1694)</f>
        <v>0</v>
      </c>
      <c r="E4" s="19">
        <f t="shared" si="1"/>
        <v>0</v>
      </c>
      <c r="F4" s="19">
        <f t="shared" si="1"/>
        <v>0</v>
      </c>
      <c r="G4" s="19">
        <f t="shared" si="1"/>
        <v>0</v>
      </c>
      <c r="H4" s="19">
        <f t="shared" si="1"/>
        <v>0</v>
      </c>
      <c r="I4" s="19">
        <f t="shared" si="1"/>
        <v>0</v>
      </c>
      <c r="J4" s="19">
        <f t="shared" si="1"/>
        <v>0</v>
      </c>
      <c r="K4" s="19">
        <f t="shared" si="1"/>
        <v>0</v>
      </c>
      <c r="L4" s="19">
        <f t="shared" si="1"/>
        <v>0</v>
      </c>
      <c r="M4" s="19">
        <f t="shared" si="1"/>
        <v>0</v>
      </c>
      <c r="N4" s="19">
        <f t="shared" si="1"/>
        <v>0</v>
      </c>
      <c r="O4" s="19">
        <f t="shared" si="1"/>
        <v>0</v>
      </c>
      <c r="P4" s="9">
        <f>SUM(D4:O4)</f>
        <v>0</v>
      </c>
    </row>
    <row r="5" spans="1:18" x14ac:dyDescent="0.2">
      <c r="A5" s="7"/>
      <c r="B5" s="7"/>
      <c r="C5" s="7"/>
      <c r="D5" s="8"/>
      <c r="E5" s="8"/>
      <c r="F5" s="8"/>
      <c r="G5" s="8"/>
      <c r="H5" s="8"/>
    </row>
    <row r="6" spans="1:18" x14ac:dyDescent="0.2">
      <c r="A6" s="3" t="s">
        <v>26</v>
      </c>
    </row>
    <row r="7" spans="1:18" ht="22.5" x14ac:dyDescent="0.2">
      <c r="A7" s="10" t="s">
        <v>2</v>
      </c>
      <c r="B7" s="10" t="s">
        <v>9</v>
      </c>
      <c r="C7" s="11" t="s">
        <v>19</v>
      </c>
      <c r="D7" s="12" t="s">
        <v>3</v>
      </c>
      <c r="E7" s="12" t="s">
        <v>4</v>
      </c>
      <c r="F7" s="13" t="s">
        <v>5</v>
      </c>
      <c r="G7" s="16" t="s">
        <v>17</v>
      </c>
      <c r="H7" s="14" t="s">
        <v>6</v>
      </c>
      <c r="I7" s="28" t="s">
        <v>7</v>
      </c>
      <c r="J7" s="29"/>
      <c r="K7" s="28" t="s">
        <v>24</v>
      </c>
      <c r="L7" s="29"/>
      <c r="M7" s="28" t="s">
        <v>8</v>
      </c>
      <c r="N7" s="29"/>
      <c r="O7" s="28" t="s">
        <v>22</v>
      </c>
      <c r="P7" s="30"/>
      <c r="Q7" s="17" t="s">
        <v>23</v>
      </c>
      <c r="R7" s="15" t="s">
        <v>20</v>
      </c>
    </row>
    <row r="8" spans="1:18" x14ac:dyDescent="0.2">
      <c r="A8" s="24">
        <v>42736</v>
      </c>
      <c r="B8" s="1" t="str">
        <f>IF(A8="","",VLOOKUP(A8,Kalender!A3:B1098,2,FALSE))</f>
        <v>So</v>
      </c>
      <c r="C8" s="2">
        <f>MONTH(A8)</f>
        <v>1</v>
      </c>
      <c r="D8" s="22"/>
      <c r="E8" s="22"/>
      <c r="F8" s="23">
        <f>+E8-D8</f>
        <v>0</v>
      </c>
      <c r="G8" s="20" t="s">
        <v>18</v>
      </c>
      <c r="H8" s="4">
        <f>IF(G8="Ja",12,IF(F8*24&gt;=24,24,IF(F8*24&gt;=8,12,0)))</f>
        <v>0</v>
      </c>
      <c r="I8" s="26"/>
      <c r="J8" s="27"/>
      <c r="K8" s="26"/>
      <c r="L8" s="27"/>
      <c r="M8" s="26"/>
      <c r="N8" s="27"/>
      <c r="O8" s="26"/>
      <c r="P8" s="27"/>
      <c r="Q8" s="21"/>
      <c r="R8" s="6">
        <f t="shared" ref="R8:R67" si="2">Q8*0.3</f>
        <v>0</v>
      </c>
    </row>
    <row r="9" spans="1:18" x14ac:dyDescent="0.2">
      <c r="A9" s="1">
        <f>A8+1</f>
        <v>42737</v>
      </c>
      <c r="B9" s="1" t="str">
        <f>IF(A9="","",VLOOKUP(A9,Kalender!A4:B1099,2,FALSE))</f>
        <v>Mo</v>
      </c>
      <c r="C9" s="2">
        <f t="shared" ref="C9:C67" si="3">MONTH(A9)</f>
        <v>1</v>
      </c>
      <c r="D9" s="22"/>
      <c r="E9" s="22"/>
      <c r="F9" s="23">
        <f t="shared" ref="F9:F72" si="4">+E9-D9</f>
        <v>0</v>
      </c>
      <c r="G9" s="20" t="s">
        <v>18</v>
      </c>
      <c r="H9" s="4">
        <f t="shared" ref="H9:H72" si="5">IF(G9="Ja",12,IF(F9*24&gt;=24,24,IF(F9*24&gt;=8,12,0)))</f>
        <v>0</v>
      </c>
      <c r="I9" s="26"/>
      <c r="J9" s="27"/>
      <c r="K9" s="26"/>
      <c r="L9" s="27"/>
      <c r="M9" s="26"/>
      <c r="N9" s="27"/>
      <c r="O9" s="26"/>
      <c r="P9" s="27"/>
      <c r="Q9" s="21"/>
      <c r="R9" s="6">
        <f t="shared" si="2"/>
        <v>0</v>
      </c>
    </row>
    <row r="10" spans="1:18" x14ac:dyDescent="0.2">
      <c r="A10" s="1">
        <f t="shared" ref="A10:A67" si="6">A9+1</f>
        <v>42738</v>
      </c>
      <c r="B10" s="1" t="str">
        <f>IF(A10="","",VLOOKUP(A10,Kalender!A5:B1100,2,FALSE))</f>
        <v>Di</v>
      </c>
      <c r="C10" s="2">
        <f t="shared" si="3"/>
        <v>1</v>
      </c>
      <c r="D10" s="22"/>
      <c r="E10" s="22"/>
      <c r="F10" s="23">
        <f t="shared" si="4"/>
        <v>0</v>
      </c>
      <c r="G10" s="20" t="s">
        <v>18</v>
      </c>
      <c r="H10" s="4">
        <f t="shared" si="5"/>
        <v>0</v>
      </c>
      <c r="I10" s="26"/>
      <c r="J10" s="27"/>
      <c r="K10" s="26"/>
      <c r="L10" s="27"/>
      <c r="M10" s="26"/>
      <c r="N10" s="27"/>
      <c r="O10" s="26"/>
      <c r="P10" s="27"/>
      <c r="Q10" s="21"/>
      <c r="R10" s="6">
        <f t="shared" si="2"/>
        <v>0</v>
      </c>
    </row>
    <row r="11" spans="1:18" x14ac:dyDescent="0.2">
      <c r="A11" s="1">
        <f t="shared" si="6"/>
        <v>42739</v>
      </c>
      <c r="B11" s="1" t="str">
        <f>IF(A11="","",VLOOKUP(A11,Kalender!A6:B1101,2,FALSE))</f>
        <v>Mi</v>
      </c>
      <c r="C11" s="2">
        <f t="shared" si="3"/>
        <v>1</v>
      </c>
      <c r="D11" s="22"/>
      <c r="E11" s="22"/>
      <c r="F11" s="23">
        <f t="shared" si="4"/>
        <v>0</v>
      </c>
      <c r="G11" s="20" t="s">
        <v>18</v>
      </c>
      <c r="H11" s="4">
        <f t="shared" si="5"/>
        <v>0</v>
      </c>
      <c r="I11" s="26"/>
      <c r="J11" s="27"/>
      <c r="K11" s="26"/>
      <c r="L11" s="27"/>
      <c r="M11" s="26"/>
      <c r="N11" s="27"/>
      <c r="O11" s="26"/>
      <c r="P11" s="27"/>
      <c r="Q11" s="21"/>
      <c r="R11" s="6">
        <f t="shared" si="2"/>
        <v>0</v>
      </c>
    </row>
    <row r="12" spans="1:18" x14ac:dyDescent="0.2">
      <c r="A12" s="1">
        <f t="shared" si="6"/>
        <v>42740</v>
      </c>
      <c r="B12" s="1" t="str">
        <f>IF(A12="","",VLOOKUP(A12,Kalender!A7:B1102,2,FALSE))</f>
        <v>Do</v>
      </c>
      <c r="C12" s="2">
        <f t="shared" si="3"/>
        <v>1</v>
      </c>
      <c r="D12" s="22"/>
      <c r="E12" s="22"/>
      <c r="F12" s="23">
        <f t="shared" si="4"/>
        <v>0</v>
      </c>
      <c r="G12" s="20" t="s">
        <v>18</v>
      </c>
      <c r="H12" s="4">
        <f t="shared" si="5"/>
        <v>0</v>
      </c>
      <c r="I12" s="26"/>
      <c r="J12" s="27"/>
      <c r="K12" s="26"/>
      <c r="L12" s="27"/>
      <c r="M12" s="26"/>
      <c r="N12" s="27"/>
      <c r="O12" s="26"/>
      <c r="P12" s="27"/>
      <c r="Q12" s="21"/>
      <c r="R12" s="6">
        <f t="shared" si="2"/>
        <v>0</v>
      </c>
    </row>
    <row r="13" spans="1:18" x14ac:dyDescent="0.2">
      <c r="A13" s="1">
        <f t="shared" si="6"/>
        <v>42741</v>
      </c>
      <c r="B13" s="1" t="str">
        <f>IF(A13="","",VLOOKUP(A13,Kalender!A8:B1103,2,FALSE))</f>
        <v>Fr</v>
      </c>
      <c r="C13" s="2">
        <f t="shared" si="3"/>
        <v>1</v>
      </c>
      <c r="D13" s="22"/>
      <c r="E13" s="22"/>
      <c r="F13" s="23">
        <f t="shared" si="4"/>
        <v>0</v>
      </c>
      <c r="G13" s="20" t="s">
        <v>18</v>
      </c>
      <c r="H13" s="4">
        <f t="shared" si="5"/>
        <v>0</v>
      </c>
      <c r="I13" s="26"/>
      <c r="J13" s="27"/>
      <c r="K13" s="26"/>
      <c r="L13" s="27"/>
      <c r="M13" s="26"/>
      <c r="N13" s="27"/>
      <c r="O13" s="26"/>
      <c r="P13" s="27"/>
      <c r="Q13" s="21"/>
      <c r="R13" s="6">
        <f t="shared" si="2"/>
        <v>0</v>
      </c>
    </row>
    <row r="14" spans="1:18" x14ac:dyDescent="0.2">
      <c r="A14" s="1">
        <f t="shared" si="6"/>
        <v>42742</v>
      </c>
      <c r="B14" s="1" t="str">
        <f>IF(A14="","",VLOOKUP(A14,Kalender!A9:B1104,2,FALSE))</f>
        <v>Sa</v>
      </c>
      <c r="C14" s="2">
        <f t="shared" si="3"/>
        <v>1</v>
      </c>
      <c r="D14" s="22"/>
      <c r="E14" s="22"/>
      <c r="F14" s="23">
        <f t="shared" si="4"/>
        <v>0</v>
      </c>
      <c r="G14" s="20" t="s">
        <v>18</v>
      </c>
      <c r="H14" s="4">
        <f t="shared" si="5"/>
        <v>0</v>
      </c>
      <c r="I14" s="26"/>
      <c r="J14" s="27"/>
      <c r="K14" s="26"/>
      <c r="L14" s="27"/>
      <c r="M14" s="26"/>
      <c r="N14" s="27"/>
      <c r="O14" s="26"/>
      <c r="P14" s="27"/>
      <c r="Q14" s="21"/>
      <c r="R14" s="6">
        <f t="shared" si="2"/>
        <v>0</v>
      </c>
    </row>
    <row r="15" spans="1:18" x14ac:dyDescent="0.2">
      <c r="A15" s="1">
        <f t="shared" si="6"/>
        <v>42743</v>
      </c>
      <c r="B15" s="1" t="str">
        <f>IF(A15="","",VLOOKUP(A15,Kalender!A10:B1105,2,FALSE))</f>
        <v>So</v>
      </c>
      <c r="C15" s="2">
        <f t="shared" si="3"/>
        <v>1</v>
      </c>
      <c r="D15" s="22"/>
      <c r="E15" s="22"/>
      <c r="F15" s="23">
        <f t="shared" si="4"/>
        <v>0</v>
      </c>
      <c r="G15" s="20" t="s">
        <v>18</v>
      </c>
      <c r="H15" s="4">
        <f t="shared" si="5"/>
        <v>0</v>
      </c>
      <c r="I15" s="26"/>
      <c r="J15" s="27"/>
      <c r="K15" s="26"/>
      <c r="L15" s="27"/>
      <c r="M15" s="26"/>
      <c r="N15" s="27"/>
      <c r="O15" s="26"/>
      <c r="P15" s="27"/>
      <c r="Q15" s="21"/>
      <c r="R15" s="6">
        <f t="shared" si="2"/>
        <v>0</v>
      </c>
    </row>
    <row r="16" spans="1:18" x14ac:dyDescent="0.2">
      <c r="A16" s="1">
        <f t="shared" si="6"/>
        <v>42744</v>
      </c>
      <c r="B16" s="1" t="str">
        <f>IF(A16="","",VLOOKUP(A16,Kalender!A11:B1106,2,FALSE))</f>
        <v>Mo</v>
      </c>
      <c r="C16" s="2">
        <f t="shared" si="3"/>
        <v>1</v>
      </c>
      <c r="D16" s="22"/>
      <c r="E16" s="22"/>
      <c r="F16" s="23">
        <f t="shared" si="4"/>
        <v>0</v>
      </c>
      <c r="G16" s="20" t="s">
        <v>18</v>
      </c>
      <c r="H16" s="4">
        <f t="shared" si="5"/>
        <v>0</v>
      </c>
      <c r="I16" s="26"/>
      <c r="J16" s="27"/>
      <c r="K16" s="26"/>
      <c r="L16" s="27"/>
      <c r="M16" s="26"/>
      <c r="N16" s="27"/>
      <c r="O16" s="26"/>
      <c r="P16" s="27"/>
      <c r="Q16" s="21"/>
      <c r="R16" s="6">
        <f t="shared" si="2"/>
        <v>0</v>
      </c>
    </row>
    <row r="17" spans="1:18" x14ac:dyDescent="0.2">
      <c r="A17" s="1">
        <f t="shared" si="6"/>
        <v>42745</v>
      </c>
      <c r="B17" s="1" t="str">
        <f>IF(A17="","",VLOOKUP(A17,Kalender!A12:B1107,2,FALSE))</f>
        <v>Di</v>
      </c>
      <c r="C17" s="2">
        <f t="shared" si="3"/>
        <v>1</v>
      </c>
      <c r="D17" s="22"/>
      <c r="E17" s="22"/>
      <c r="F17" s="23">
        <f t="shared" si="4"/>
        <v>0</v>
      </c>
      <c r="G17" s="20" t="s">
        <v>18</v>
      </c>
      <c r="H17" s="4">
        <f t="shared" si="5"/>
        <v>0</v>
      </c>
      <c r="I17" s="26"/>
      <c r="J17" s="27"/>
      <c r="K17" s="26"/>
      <c r="L17" s="27"/>
      <c r="M17" s="26"/>
      <c r="N17" s="27"/>
      <c r="O17" s="26"/>
      <c r="P17" s="27"/>
      <c r="Q17" s="21"/>
      <c r="R17" s="6">
        <f t="shared" si="2"/>
        <v>0</v>
      </c>
    </row>
    <row r="18" spans="1:18" x14ac:dyDescent="0.2">
      <c r="A18" s="1">
        <f t="shared" si="6"/>
        <v>42746</v>
      </c>
      <c r="B18" s="1" t="str">
        <f>IF(A18="","",VLOOKUP(A18,Kalender!A13:B1108,2,FALSE))</f>
        <v>Mi</v>
      </c>
      <c r="C18" s="2">
        <f t="shared" si="3"/>
        <v>1</v>
      </c>
      <c r="D18" s="22"/>
      <c r="E18" s="22"/>
      <c r="F18" s="23">
        <f t="shared" si="4"/>
        <v>0</v>
      </c>
      <c r="G18" s="20" t="s">
        <v>18</v>
      </c>
      <c r="H18" s="4">
        <f t="shared" si="5"/>
        <v>0</v>
      </c>
      <c r="I18" s="26"/>
      <c r="J18" s="27"/>
      <c r="K18" s="26"/>
      <c r="L18" s="27"/>
      <c r="M18" s="26"/>
      <c r="N18" s="27"/>
      <c r="O18" s="26"/>
      <c r="P18" s="27"/>
      <c r="Q18" s="21"/>
      <c r="R18" s="6">
        <f t="shared" si="2"/>
        <v>0</v>
      </c>
    </row>
    <row r="19" spans="1:18" x14ac:dyDescent="0.2">
      <c r="A19" s="1">
        <f t="shared" si="6"/>
        <v>42747</v>
      </c>
      <c r="B19" s="1" t="str">
        <f>IF(A19="","",VLOOKUP(A19,Kalender!A14:B1109,2,FALSE))</f>
        <v>Do</v>
      </c>
      <c r="C19" s="2">
        <f t="shared" si="3"/>
        <v>1</v>
      </c>
      <c r="D19" s="22"/>
      <c r="E19" s="22"/>
      <c r="F19" s="23">
        <f t="shared" si="4"/>
        <v>0</v>
      </c>
      <c r="G19" s="20" t="s">
        <v>18</v>
      </c>
      <c r="H19" s="4">
        <f t="shared" si="5"/>
        <v>0</v>
      </c>
      <c r="I19" s="26"/>
      <c r="J19" s="27"/>
      <c r="K19" s="26"/>
      <c r="L19" s="27"/>
      <c r="M19" s="26"/>
      <c r="N19" s="27"/>
      <c r="O19" s="26"/>
      <c r="P19" s="27"/>
      <c r="Q19" s="21"/>
      <c r="R19" s="6">
        <f t="shared" si="2"/>
        <v>0</v>
      </c>
    </row>
    <row r="20" spans="1:18" x14ac:dyDescent="0.2">
      <c r="A20" s="1">
        <f t="shared" si="6"/>
        <v>42748</v>
      </c>
      <c r="B20" s="1" t="str">
        <f>IF(A20="","",VLOOKUP(A20,Kalender!A15:B1110,2,FALSE))</f>
        <v>Fr</v>
      </c>
      <c r="C20" s="2">
        <f t="shared" si="3"/>
        <v>1</v>
      </c>
      <c r="D20" s="22"/>
      <c r="E20" s="22"/>
      <c r="F20" s="23">
        <f t="shared" si="4"/>
        <v>0</v>
      </c>
      <c r="G20" s="20" t="s">
        <v>18</v>
      </c>
      <c r="H20" s="4">
        <f t="shared" si="5"/>
        <v>0</v>
      </c>
      <c r="I20" s="26"/>
      <c r="J20" s="27"/>
      <c r="K20" s="26"/>
      <c r="L20" s="27"/>
      <c r="M20" s="26"/>
      <c r="N20" s="27"/>
      <c r="O20" s="26"/>
      <c r="P20" s="27"/>
      <c r="Q20" s="21"/>
      <c r="R20" s="6">
        <f t="shared" si="2"/>
        <v>0</v>
      </c>
    </row>
    <row r="21" spans="1:18" x14ac:dyDescent="0.2">
      <c r="A21" s="1">
        <f t="shared" si="6"/>
        <v>42749</v>
      </c>
      <c r="B21" s="1" t="str">
        <f>IF(A21="","",VLOOKUP(A21,Kalender!A16:B1111,2,FALSE))</f>
        <v>Sa</v>
      </c>
      <c r="C21" s="2">
        <f t="shared" si="3"/>
        <v>1</v>
      </c>
      <c r="D21" s="22"/>
      <c r="E21" s="22"/>
      <c r="F21" s="23">
        <f t="shared" si="4"/>
        <v>0</v>
      </c>
      <c r="G21" s="20" t="s">
        <v>18</v>
      </c>
      <c r="H21" s="4">
        <f t="shared" si="5"/>
        <v>0</v>
      </c>
      <c r="I21" s="26"/>
      <c r="J21" s="27"/>
      <c r="K21" s="26"/>
      <c r="L21" s="27"/>
      <c r="M21" s="26"/>
      <c r="N21" s="27"/>
      <c r="O21" s="26"/>
      <c r="P21" s="27"/>
      <c r="Q21" s="21"/>
      <c r="R21" s="6">
        <f t="shared" si="2"/>
        <v>0</v>
      </c>
    </row>
    <row r="22" spans="1:18" x14ac:dyDescent="0.2">
      <c r="A22" s="1">
        <f t="shared" si="6"/>
        <v>42750</v>
      </c>
      <c r="B22" s="1" t="str">
        <f>IF(A22="","",VLOOKUP(A22,Kalender!A17:B1112,2,FALSE))</f>
        <v>So</v>
      </c>
      <c r="C22" s="2">
        <f t="shared" si="3"/>
        <v>1</v>
      </c>
      <c r="D22" s="22"/>
      <c r="E22" s="22"/>
      <c r="F22" s="23">
        <f t="shared" si="4"/>
        <v>0</v>
      </c>
      <c r="G22" s="20" t="s">
        <v>18</v>
      </c>
      <c r="H22" s="4">
        <f t="shared" si="5"/>
        <v>0</v>
      </c>
      <c r="I22" s="26"/>
      <c r="J22" s="27"/>
      <c r="K22" s="26"/>
      <c r="L22" s="27"/>
      <c r="M22" s="26"/>
      <c r="N22" s="27"/>
      <c r="O22" s="26"/>
      <c r="P22" s="27"/>
      <c r="Q22" s="21"/>
      <c r="R22" s="6">
        <f t="shared" si="2"/>
        <v>0</v>
      </c>
    </row>
    <row r="23" spans="1:18" x14ac:dyDescent="0.2">
      <c r="A23" s="1">
        <f t="shared" si="6"/>
        <v>42751</v>
      </c>
      <c r="B23" s="1" t="str">
        <f>IF(A23="","",VLOOKUP(A23,Kalender!A18:B1113,2,FALSE))</f>
        <v>Mo</v>
      </c>
      <c r="C23" s="2">
        <f t="shared" si="3"/>
        <v>1</v>
      </c>
      <c r="D23" s="22"/>
      <c r="E23" s="22"/>
      <c r="F23" s="23">
        <f t="shared" si="4"/>
        <v>0</v>
      </c>
      <c r="G23" s="20" t="s">
        <v>18</v>
      </c>
      <c r="H23" s="4">
        <f t="shared" si="5"/>
        <v>0</v>
      </c>
      <c r="I23" s="26"/>
      <c r="J23" s="27"/>
      <c r="K23" s="26"/>
      <c r="L23" s="27"/>
      <c r="M23" s="26"/>
      <c r="N23" s="27"/>
      <c r="O23" s="26"/>
      <c r="P23" s="27"/>
      <c r="Q23" s="21"/>
      <c r="R23" s="6">
        <f t="shared" si="2"/>
        <v>0</v>
      </c>
    </row>
    <row r="24" spans="1:18" x14ac:dyDescent="0.2">
      <c r="A24" s="1">
        <f t="shared" si="6"/>
        <v>42752</v>
      </c>
      <c r="B24" s="1" t="str">
        <f>IF(A24="","",VLOOKUP(A24,Kalender!A19:B1114,2,FALSE))</f>
        <v>Di</v>
      </c>
      <c r="C24" s="2">
        <f t="shared" si="3"/>
        <v>1</v>
      </c>
      <c r="D24" s="22"/>
      <c r="E24" s="22"/>
      <c r="F24" s="23">
        <f t="shared" si="4"/>
        <v>0</v>
      </c>
      <c r="G24" s="20" t="s">
        <v>18</v>
      </c>
      <c r="H24" s="4">
        <f t="shared" si="5"/>
        <v>0</v>
      </c>
      <c r="I24" s="26"/>
      <c r="J24" s="27"/>
      <c r="K24" s="26"/>
      <c r="L24" s="27"/>
      <c r="M24" s="26"/>
      <c r="N24" s="27"/>
      <c r="O24" s="26"/>
      <c r="P24" s="27"/>
      <c r="Q24" s="21"/>
      <c r="R24" s="6">
        <f t="shared" si="2"/>
        <v>0</v>
      </c>
    </row>
    <row r="25" spans="1:18" x14ac:dyDescent="0.2">
      <c r="A25" s="1">
        <f t="shared" si="6"/>
        <v>42753</v>
      </c>
      <c r="B25" s="1" t="str">
        <f>IF(A25="","",VLOOKUP(A25,Kalender!A20:B1115,2,FALSE))</f>
        <v>Mi</v>
      </c>
      <c r="C25" s="2">
        <f t="shared" si="3"/>
        <v>1</v>
      </c>
      <c r="D25" s="22"/>
      <c r="E25" s="22"/>
      <c r="F25" s="23">
        <f t="shared" si="4"/>
        <v>0</v>
      </c>
      <c r="G25" s="20" t="s">
        <v>18</v>
      </c>
      <c r="H25" s="4">
        <f t="shared" si="5"/>
        <v>0</v>
      </c>
      <c r="I25" s="26"/>
      <c r="J25" s="27"/>
      <c r="K25" s="26"/>
      <c r="L25" s="27"/>
      <c r="M25" s="26"/>
      <c r="N25" s="27"/>
      <c r="O25" s="26"/>
      <c r="P25" s="27"/>
      <c r="Q25" s="21"/>
      <c r="R25" s="6">
        <f t="shared" si="2"/>
        <v>0</v>
      </c>
    </row>
    <row r="26" spans="1:18" x14ac:dyDescent="0.2">
      <c r="A26" s="1">
        <f t="shared" si="6"/>
        <v>42754</v>
      </c>
      <c r="B26" s="1" t="str">
        <f>IF(A26="","",VLOOKUP(A26,Kalender!A21:B1116,2,FALSE))</f>
        <v>Do</v>
      </c>
      <c r="C26" s="2">
        <f t="shared" si="3"/>
        <v>1</v>
      </c>
      <c r="D26" s="22"/>
      <c r="E26" s="22"/>
      <c r="F26" s="23">
        <f t="shared" si="4"/>
        <v>0</v>
      </c>
      <c r="G26" s="20" t="s">
        <v>18</v>
      </c>
      <c r="H26" s="4">
        <f t="shared" si="5"/>
        <v>0</v>
      </c>
      <c r="I26" s="26"/>
      <c r="J26" s="27"/>
      <c r="K26" s="26"/>
      <c r="L26" s="27"/>
      <c r="M26" s="26"/>
      <c r="N26" s="27"/>
      <c r="O26" s="26"/>
      <c r="P26" s="27"/>
      <c r="Q26" s="21"/>
      <c r="R26" s="6">
        <f t="shared" si="2"/>
        <v>0</v>
      </c>
    </row>
    <row r="27" spans="1:18" x14ac:dyDescent="0.2">
      <c r="A27" s="1">
        <f t="shared" si="6"/>
        <v>42755</v>
      </c>
      <c r="B27" s="1" t="str">
        <f>IF(A27="","",VLOOKUP(A27,Kalender!A22:B1117,2,FALSE))</f>
        <v>Fr</v>
      </c>
      <c r="C27" s="2">
        <f t="shared" si="3"/>
        <v>1</v>
      </c>
      <c r="D27" s="22"/>
      <c r="E27" s="22"/>
      <c r="F27" s="23">
        <f t="shared" si="4"/>
        <v>0</v>
      </c>
      <c r="G27" s="20" t="s">
        <v>18</v>
      </c>
      <c r="H27" s="4">
        <f t="shared" si="5"/>
        <v>0</v>
      </c>
      <c r="I27" s="26"/>
      <c r="J27" s="27"/>
      <c r="K27" s="26"/>
      <c r="L27" s="27"/>
      <c r="M27" s="26"/>
      <c r="N27" s="27"/>
      <c r="O27" s="26"/>
      <c r="P27" s="27"/>
      <c r="Q27" s="21"/>
      <c r="R27" s="6">
        <f t="shared" si="2"/>
        <v>0</v>
      </c>
    </row>
    <row r="28" spans="1:18" x14ac:dyDescent="0.2">
      <c r="A28" s="1">
        <f t="shared" si="6"/>
        <v>42756</v>
      </c>
      <c r="B28" s="1" t="str">
        <f>IF(A28="","",VLOOKUP(A28,Kalender!A23:B1118,2,FALSE))</f>
        <v>Sa</v>
      </c>
      <c r="C28" s="2">
        <f t="shared" si="3"/>
        <v>1</v>
      </c>
      <c r="D28" s="22"/>
      <c r="E28" s="22"/>
      <c r="F28" s="23">
        <f t="shared" si="4"/>
        <v>0</v>
      </c>
      <c r="G28" s="20" t="s">
        <v>18</v>
      </c>
      <c r="H28" s="4">
        <f t="shared" si="5"/>
        <v>0</v>
      </c>
      <c r="I28" s="26"/>
      <c r="J28" s="27"/>
      <c r="K28" s="26"/>
      <c r="L28" s="27"/>
      <c r="M28" s="26"/>
      <c r="N28" s="27"/>
      <c r="O28" s="26"/>
      <c r="P28" s="27"/>
      <c r="Q28" s="21"/>
      <c r="R28" s="6">
        <f t="shared" si="2"/>
        <v>0</v>
      </c>
    </row>
    <row r="29" spans="1:18" x14ac:dyDescent="0.2">
      <c r="A29" s="1">
        <f t="shared" si="6"/>
        <v>42757</v>
      </c>
      <c r="B29" s="1" t="str">
        <f>IF(A29="","",VLOOKUP(A29,Kalender!A24:B1119,2,FALSE))</f>
        <v>So</v>
      </c>
      <c r="C29" s="2">
        <f t="shared" si="3"/>
        <v>1</v>
      </c>
      <c r="D29" s="22"/>
      <c r="E29" s="22"/>
      <c r="F29" s="23">
        <f t="shared" si="4"/>
        <v>0</v>
      </c>
      <c r="G29" s="20" t="s">
        <v>18</v>
      </c>
      <c r="H29" s="4">
        <f t="shared" si="5"/>
        <v>0</v>
      </c>
      <c r="I29" s="26"/>
      <c r="J29" s="27"/>
      <c r="K29" s="26"/>
      <c r="L29" s="27"/>
      <c r="M29" s="26"/>
      <c r="N29" s="27"/>
      <c r="O29" s="26"/>
      <c r="P29" s="27"/>
      <c r="Q29" s="21"/>
      <c r="R29" s="6">
        <f t="shared" si="2"/>
        <v>0</v>
      </c>
    </row>
    <row r="30" spans="1:18" x14ac:dyDescent="0.2">
      <c r="A30" s="1">
        <f t="shared" si="6"/>
        <v>42758</v>
      </c>
      <c r="B30" s="1" t="str">
        <f>IF(A30="","",VLOOKUP(A30,Kalender!A25:B1120,2,FALSE))</f>
        <v>Mo</v>
      </c>
      <c r="C30" s="2">
        <f t="shared" si="3"/>
        <v>1</v>
      </c>
      <c r="D30" s="22"/>
      <c r="E30" s="22"/>
      <c r="F30" s="23">
        <f t="shared" si="4"/>
        <v>0</v>
      </c>
      <c r="G30" s="20" t="s">
        <v>18</v>
      </c>
      <c r="H30" s="4">
        <f t="shared" si="5"/>
        <v>0</v>
      </c>
      <c r="I30" s="26"/>
      <c r="J30" s="27"/>
      <c r="K30" s="26"/>
      <c r="L30" s="27"/>
      <c r="M30" s="26"/>
      <c r="N30" s="27"/>
      <c r="O30" s="26"/>
      <c r="P30" s="27"/>
      <c r="Q30" s="21"/>
      <c r="R30" s="6">
        <f t="shared" si="2"/>
        <v>0</v>
      </c>
    </row>
    <row r="31" spans="1:18" x14ac:dyDescent="0.2">
      <c r="A31" s="1">
        <f t="shared" si="6"/>
        <v>42759</v>
      </c>
      <c r="B31" s="1" t="str">
        <f>IF(A31="","",VLOOKUP(A31,Kalender!A26:B1121,2,FALSE))</f>
        <v>Di</v>
      </c>
      <c r="C31" s="2">
        <f t="shared" si="3"/>
        <v>1</v>
      </c>
      <c r="D31" s="22"/>
      <c r="E31" s="22"/>
      <c r="F31" s="23">
        <f t="shared" si="4"/>
        <v>0</v>
      </c>
      <c r="G31" s="20" t="s">
        <v>18</v>
      </c>
      <c r="H31" s="4">
        <f t="shared" si="5"/>
        <v>0</v>
      </c>
      <c r="I31" s="26"/>
      <c r="J31" s="27"/>
      <c r="K31" s="26"/>
      <c r="L31" s="27"/>
      <c r="M31" s="26"/>
      <c r="N31" s="27"/>
      <c r="O31" s="26"/>
      <c r="P31" s="27"/>
      <c r="Q31" s="21"/>
      <c r="R31" s="6">
        <f t="shared" si="2"/>
        <v>0</v>
      </c>
    </row>
    <row r="32" spans="1:18" x14ac:dyDescent="0.2">
      <c r="A32" s="1">
        <f t="shared" si="6"/>
        <v>42760</v>
      </c>
      <c r="B32" s="1" t="str">
        <f>IF(A32="","",VLOOKUP(A32,Kalender!A27:B1122,2,FALSE))</f>
        <v>Mi</v>
      </c>
      <c r="C32" s="2">
        <f t="shared" si="3"/>
        <v>1</v>
      </c>
      <c r="D32" s="22"/>
      <c r="E32" s="22"/>
      <c r="F32" s="23">
        <f t="shared" si="4"/>
        <v>0</v>
      </c>
      <c r="G32" s="20" t="s">
        <v>18</v>
      </c>
      <c r="H32" s="4">
        <f t="shared" si="5"/>
        <v>0</v>
      </c>
      <c r="I32" s="26"/>
      <c r="J32" s="27"/>
      <c r="K32" s="26"/>
      <c r="L32" s="27"/>
      <c r="M32" s="26"/>
      <c r="N32" s="27"/>
      <c r="O32" s="26"/>
      <c r="P32" s="27"/>
      <c r="Q32" s="21"/>
      <c r="R32" s="6">
        <f t="shared" si="2"/>
        <v>0</v>
      </c>
    </row>
    <row r="33" spans="1:18" x14ac:dyDescent="0.2">
      <c r="A33" s="1">
        <f t="shared" si="6"/>
        <v>42761</v>
      </c>
      <c r="B33" s="1" t="str">
        <f>IF(A33="","",VLOOKUP(A33,Kalender!A28:B1123,2,FALSE))</f>
        <v>Do</v>
      </c>
      <c r="C33" s="2">
        <f t="shared" si="3"/>
        <v>1</v>
      </c>
      <c r="D33" s="22"/>
      <c r="E33" s="22"/>
      <c r="F33" s="23">
        <f t="shared" si="4"/>
        <v>0</v>
      </c>
      <c r="G33" s="20" t="s">
        <v>18</v>
      </c>
      <c r="H33" s="4">
        <f t="shared" si="5"/>
        <v>0</v>
      </c>
      <c r="I33" s="26"/>
      <c r="J33" s="27"/>
      <c r="K33" s="26"/>
      <c r="L33" s="27"/>
      <c r="M33" s="26"/>
      <c r="N33" s="27"/>
      <c r="O33" s="26"/>
      <c r="P33" s="27"/>
      <c r="Q33" s="21"/>
      <c r="R33" s="6">
        <f t="shared" si="2"/>
        <v>0</v>
      </c>
    </row>
    <row r="34" spans="1:18" x14ac:dyDescent="0.2">
      <c r="A34" s="1">
        <f t="shared" si="6"/>
        <v>42762</v>
      </c>
      <c r="B34" s="1" t="str">
        <f>IF(A34="","",VLOOKUP(A34,Kalender!A29:B1124,2,FALSE))</f>
        <v>Fr</v>
      </c>
      <c r="C34" s="2">
        <f t="shared" si="3"/>
        <v>1</v>
      </c>
      <c r="D34" s="22"/>
      <c r="E34" s="22"/>
      <c r="F34" s="23">
        <f t="shared" si="4"/>
        <v>0</v>
      </c>
      <c r="G34" s="20" t="s">
        <v>18</v>
      </c>
      <c r="H34" s="4">
        <f t="shared" si="5"/>
        <v>0</v>
      </c>
      <c r="I34" s="26"/>
      <c r="J34" s="27"/>
      <c r="K34" s="26"/>
      <c r="L34" s="27"/>
      <c r="M34" s="26"/>
      <c r="N34" s="27"/>
      <c r="O34" s="26"/>
      <c r="P34" s="27"/>
      <c r="Q34" s="21"/>
      <c r="R34" s="6">
        <f t="shared" si="2"/>
        <v>0</v>
      </c>
    </row>
    <row r="35" spans="1:18" x14ac:dyDescent="0.2">
      <c r="A35" s="1">
        <f t="shared" si="6"/>
        <v>42763</v>
      </c>
      <c r="B35" s="1" t="str">
        <f>IF(A35="","",VLOOKUP(A35,Kalender!A30:B1125,2,FALSE))</f>
        <v>Sa</v>
      </c>
      <c r="C35" s="2">
        <f t="shared" si="3"/>
        <v>1</v>
      </c>
      <c r="D35" s="22"/>
      <c r="E35" s="22"/>
      <c r="F35" s="23">
        <f t="shared" si="4"/>
        <v>0</v>
      </c>
      <c r="G35" s="20" t="s">
        <v>18</v>
      </c>
      <c r="H35" s="4">
        <f t="shared" si="5"/>
        <v>0</v>
      </c>
      <c r="I35" s="26"/>
      <c r="J35" s="27"/>
      <c r="K35" s="26"/>
      <c r="L35" s="27"/>
      <c r="M35" s="26"/>
      <c r="N35" s="27"/>
      <c r="O35" s="26"/>
      <c r="P35" s="27"/>
      <c r="Q35" s="21"/>
      <c r="R35" s="6">
        <f t="shared" si="2"/>
        <v>0</v>
      </c>
    </row>
    <row r="36" spans="1:18" x14ac:dyDescent="0.2">
      <c r="A36" s="1">
        <f t="shared" si="6"/>
        <v>42764</v>
      </c>
      <c r="B36" s="1" t="str">
        <f>IF(A36="","",VLOOKUP(A36,Kalender!A31:B1126,2,FALSE))</f>
        <v>So</v>
      </c>
      <c r="C36" s="2">
        <f t="shared" si="3"/>
        <v>1</v>
      </c>
      <c r="D36" s="22"/>
      <c r="E36" s="22"/>
      <c r="F36" s="23">
        <f t="shared" si="4"/>
        <v>0</v>
      </c>
      <c r="G36" s="20" t="s">
        <v>18</v>
      </c>
      <c r="H36" s="4">
        <f t="shared" si="5"/>
        <v>0</v>
      </c>
      <c r="I36" s="26"/>
      <c r="J36" s="27"/>
      <c r="K36" s="26"/>
      <c r="L36" s="27"/>
      <c r="M36" s="26"/>
      <c r="N36" s="27"/>
      <c r="O36" s="26"/>
      <c r="P36" s="27"/>
      <c r="Q36" s="21"/>
      <c r="R36" s="6">
        <f t="shared" si="2"/>
        <v>0</v>
      </c>
    </row>
    <row r="37" spans="1:18" x14ac:dyDescent="0.2">
      <c r="A37" s="1">
        <f t="shared" si="6"/>
        <v>42765</v>
      </c>
      <c r="B37" s="1" t="str">
        <f>IF(A37="","",VLOOKUP(A37,Kalender!A32:B1127,2,FALSE))</f>
        <v>Mo</v>
      </c>
      <c r="C37" s="2">
        <f t="shared" si="3"/>
        <v>1</v>
      </c>
      <c r="D37" s="22"/>
      <c r="E37" s="22"/>
      <c r="F37" s="23">
        <f t="shared" si="4"/>
        <v>0</v>
      </c>
      <c r="G37" s="20" t="s">
        <v>18</v>
      </c>
      <c r="H37" s="4">
        <f t="shared" si="5"/>
        <v>0</v>
      </c>
      <c r="I37" s="26"/>
      <c r="J37" s="27"/>
      <c r="K37" s="26"/>
      <c r="L37" s="27"/>
      <c r="M37" s="26"/>
      <c r="N37" s="27"/>
      <c r="O37" s="26"/>
      <c r="P37" s="27"/>
      <c r="Q37" s="21"/>
      <c r="R37" s="6">
        <f t="shared" si="2"/>
        <v>0</v>
      </c>
    </row>
    <row r="38" spans="1:18" x14ac:dyDescent="0.2">
      <c r="A38" s="1">
        <f t="shared" si="6"/>
        <v>42766</v>
      </c>
      <c r="B38" s="1" t="str">
        <f>IF(A38="","",VLOOKUP(A38,Kalender!A33:B1128,2,FALSE))</f>
        <v>Di</v>
      </c>
      <c r="C38" s="2">
        <f t="shared" si="3"/>
        <v>1</v>
      </c>
      <c r="D38" s="22"/>
      <c r="E38" s="22"/>
      <c r="F38" s="23">
        <f t="shared" si="4"/>
        <v>0</v>
      </c>
      <c r="G38" s="20" t="s">
        <v>18</v>
      </c>
      <c r="H38" s="4">
        <f t="shared" si="5"/>
        <v>0</v>
      </c>
      <c r="I38" s="26"/>
      <c r="J38" s="27"/>
      <c r="K38" s="26"/>
      <c r="L38" s="27"/>
      <c r="M38" s="26"/>
      <c r="N38" s="27"/>
      <c r="O38" s="26"/>
      <c r="P38" s="27"/>
      <c r="Q38" s="21"/>
      <c r="R38" s="6">
        <f t="shared" si="2"/>
        <v>0</v>
      </c>
    </row>
    <row r="39" spans="1:18" x14ac:dyDescent="0.2">
      <c r="A39" s="1">
        <f t="shared" si="6"/>
        <v>42767</v>
      </c>
      <c r="B39" s="1" t="str">
        <f>IF(A39="","",VLOOKUP(A39,Kalender!A34:B1129,2,FALSE))</f>
        <v>Mi</v>
      </c>
      <c r="C39" s="2">
        <f t="shared" si="3"/>
        <v>2</v>
      </c>
      <c r="D39" s="22"/>
      <c r="E39" s="22"/>
      <c r="F39" s="23">
        <f t="shared" si="4"/>
        <v>0</v>
      </c>
      <c r="G39" s="20" t="s">
        <v>18</v>
      </c>
      <c r="H39" s="4">
        <f t="shared" si="5"/>
        <v>0</v>
      </c>
      <c r="I39" s="26"/>
      <c r="J39" s="27"/>
      <c r="K39" s="26"/>
      <c r="L39" s="27"/>
      <c r="M39" s="26"/>
      <c r="N39" s="27"/>
      <c r="O39" s="26"/>
      <c r="P39" s="27"/>
      <c r="Q39" s="21"/>
      <c r="R39" s="6">
        <f t="shared" si="2"/>
        <v>0</v>
      </c>
    </row>
    <row r="40" spans="1:18" x14ac:dyDescent="0.2">
      <c r="A40" s="1">
        <f t="shared" si="6"/>
        <v>42768</v>
      </c>
      <c r="B40" s="1" t="str">
        <f>IF(A40="","",VLOOKUP(A40,Kalender!A35:B1130,2,FALSE))</f>
        <v>Do</v>
      </c>
      <c r="C40" s="2">
        <f t="shared" si="3"/>
        <v>2</v>
      </c>
      <c r="D40" s="22"/>
      <c r="E40" s="22"/>
      <c r="F40" s="23">
        <f t="shared" si="4"/>
        <v>0</v>
      </c>
      <c r="G40" s="20" t="s">
        <v>18</v>
      </c>
      <c r="H40" s="4">
        <f t="shared" si="5"/>
        <v>0</v>
      </c>
      <c r="I40" s="26"/>
      <c r="J40" s="27"/>
      <c r="K40" s="26"/>
      <c r="L40" s="27"/>
      <c r="M40" s="26"/>
      <c r="N40" s="27"/>
      <c r="O40" s="26"/>
      <c r="P40" s="27"/>
      <c r="Q40" s="21"/>
      <c r="R40" s="6">
        <f t="shared" si="2"/>
        <v>0</v>
      </c>
    </row>
    <row r="41" spans="1:18" x14ac:dyDescent="0.2">
      <c r="A41" s="1">
        <f t="shared" si="6"/>
        <v>42769</v>
      </c>
      <c r="B41" s="1" t="str">
        <f>IF(A41="","",VLOOKUP(A41,Kalender!A36:B1131,2,FALSE))</f>
        <v>Fr</v>
      </c>
      <c r="C41" s="2">
        <f t="shared" si="3"/>
        <v>2</v>
      </c>
      <c r="D41" s="22"/>
      <c r="E41" s="22"/>
      <c r="F41" s="23">
        <f t="shared" si="4"/>
        <v>0</v>
      </c>
      <c r="G41" s="20" t="s">
        <v>18</v>
      </c>
      <c r="H41" s="4">
        <f t="shared" si="5"/>
        <v>0</v>
      </c>
      <c r="I41" s="26"/>
      <c r="J41" s="27"/>
      <c r="K41" s="26"/>
      <c r="L41" s="27"/>
      <c r="M41" s="26"/>
      <c r="N41" s="27"/>
      <c r="O41" s="26"/>
      <c r="P41" s="27"/>
      <c r="Q41" s="21"/>
      <c r="R41" s="6">
        <f t="shared" si="2"/>
        <v>0</v>
      </c>
    </row>
    <row r="42" spans="1:18" x14ac:dyDescent="0.2">
      <c r="A42" s="1">
        <f t="shared" si="6"/>
        <v>42770</v>
      </c>
      <c r="B42" s="1" t="str">
        <f>IF(A42="","",VLOOKUP(A42,Kalender!A37:B1132,2,FALSE))</f>
        <v>Sa</v>
      </c>
      <c r="C42" s="2">
        <f t="shared" si="3"/>
        <v>2</v>
      </c>
      <c r="D42" s="22"/>
      <c r="E42" s="22"/>
      <c r="F42" s="23">
        <f t="shared" si="4"/>
        <v>0</v>
      </c>
      <c r="G42" s="20" t="s">
        <v>18</v>
      </c>
      <c r="H42" s="4">
        <f t="shared" si="5"/>
        <v>0</v>
      </c>
      <c r="I42" s="26"/>
      <c r="J42" s="27"/>
      <c r="K42" s="26"/>
      <c r="L42" s="27"/>
      <c r="M42" s="26"/>
      <c r="N42" s="27"/>
      <c r="O42" s="26"/>
      <c r="P42" s="27"/>
      <c r="Q42" s="21"/>
      <c r="R42" s="6">
        <f t="shared" si="2"/>
        <v>0</v>
      </c>
    </row>
    <row r="43" spans="1:18" x14ac:dyDescent="0.2">
      <c r="A43" s="1">
        <f t="shared" si="6"/>
        <v>42771</v>
      </c>
      <c r="B43" s="1" t="str">
        <f>IF(A43="","",VLOOKUP(A43,Kalender!A38:B1133,2,FALSE))</f>
        <v>So</v>
      </c>
      <c r="C43" s="2">
        <f t="shared" si="3"/>
        <v>2</v>
      </c>
      <c r="D43" s="22"/>
      <c r="E43" s="22"/>
      <c r="F43" s="23">
        <f t="shared" si="4"/>
        <v>0</v>
      </c>
      <c r="G43" s="20" t="s">
        <v>18</v>
      </c>
      <c r="H43" s="4">
        <f t="shared" si="5"/>
        <v>0</v>
      </c>
      <c r="I43" s="26"/>
      <c r="J43" s="27"/>
      <c r="K43" s="26"/>
      <c r="L43" s="27"/>
      <c r="M43" s="26"/>
      <c r="N43" s="27"/>
      <c r="O43" s="26"/>
      <c r="P43" s="27"/>
      <c r="Q43" s="21"/>
      <c r="R43" s="6">
        <f t="shared" si="2"/>
        <v>0</v>
      </c>
    </row>
    <row r="44" spans="1:18" x14ac:dyDescent="0.2">
      <c r="A44" s="1">
        <f t="shared" si="6"/>
        <v>42772</v>
      </c>
      <c r="B44" s="1" t="str">
        <f>IF(A44="","",VLOOKUP(A44,Kalender!A39:B1134,2,FALSE))</f>
        <v>Mo</v>
      </c>
      <c r="C44" s="2">
        <f t="shared" si="3"/>
        <v>2</v>
      </c>
      <c r="D44" s="22"/>
      <c r="E44" s="22"/>
      <c r="F44" s="23">
        <f t="shared" si="4"/>
        <v>0</v>
      </c>
      <c r="G44" s="20" t="s">
        <v>18</v>
      </c>
      <c r="H44" s="4">
        <f t="shared" si="5"/>
        <v>0</v>
      </c>
      <c r="I44" s="26"/>
      <c r="J44" s="27"/>
      <c r="K44" s="26"/>
      <c r="L44" s="27"/>
      <c r="M44" s="26"/>
      <c r="N44" s="27"/>
      <c r="O44" s="26"/>
      <c r="P44" s="27"/>
      <c r="Q44" s="21"/>
      <c r="R44" s="6">
        <f t="shared" si="2"/>
        <v>0</v>
      </c>
    </row>
    <row r="45" spans="1:18" x14ac:dyDescent="0.2">
      <c r="A45" s="1">
        <f t="shared" si="6"/>
        <v>42773</v>
      </c>
      <c r="B45" s="1" t="str">
        <f>IF(A45="","",VLOOKUP(A45,Kalender!A40:B1135,2,FALSE))</f>
        <v>Di</v>
      </c>
      <c r="C45" s="2">
        <f t="shared" si="3"/>
        <v>2</v>
      </c>
      <c r="D45" s="22"/>
      <c r="E45" s="22"/>
      <c r="F45" s="23">
        <f t="shared" si="4"/>
        <v>0</v>
      </c>
      <c r="G45" s="20" t="s">
        <v>18</v>
      </c>
      <c r="H45" s="4">
        <f t="shared" si="5"/>
        <v>0</v>
      </c>
      <c r="I45" s="26"/>
      <c r="J45" s="27"/>
      <c r="K45" s="26"/>
      <c r="L45" s="27"/>
      <c r="M45" s="26"/>
      <c r="N45" s="27"/>
      <c r="O45" s="26"/>
      <c r="P45" s="27"/>
      <c r="Q45" s="21"/>
      <c r="R45" s="6">
        <f t="shared" si="2"/>
        <v>0</v>
      </c>
    </row>
    <row r="46" spans="1:18" x14ac:dyDescent="0.2">
      <c r="A46" s="1">
        <f t="shared" si="6"/>
        <v>42774</v>
      </c>
      <c r="B46" s="1" t="str">
        <f>IF(A46="","",VLOOKUP(A46,Kalender!A41:B1136,2,FALSE))</f>
        <v>Mi</v>
      </c>
      <c r="C46" s="2">
        <f t="shared" si="3"/>
        <v>2</v>
      </c>
      <c r="D46" s="22"/>
      <c r="E46" s="22"/>
      <c r="F46" s="23">
        <f t="shared" si="4"/>
        <v>0</v>
      </c>
      <c r="G46" s="20" t="s">
        <v>18</v>
      </c>
      <c r="H46" s="4">
        <f t="shared" si="5"/>
        <v>0</v>
      </c>
      <c r="I46" s="26"/>
      <c r="J46" s="27"/>
      <c r="K46" s="26"/>
      <c r="L46" s="27"/>
      <c r="M46" s="26"/>
      <c r="N46" s="27"/>
      <c r="O46" s="26"/>
      <c r="P46" s="27"/>
      <c r="Q46" s="21"/>
      <c r="R46" s="6">
        <f t="shared" si="2"/>
        <v>0</v>
      </c>
    </row>
    <row r="47" spans="1:18" x14ac:dyDescent="0.2">
      <c r="A47" s="1">
        <f t="shared" si="6"/>
        <v>42775</v>
      </c>
      <c r="B47" s="1" t="str">
        <f>IF(A47="","",VLOOKUP(A47,Kalender!A42:B1137,2,FALSE))</f>
        <v>Do</v>
      </c>
      <c r="C47" s="2">
        <f t="shared" si="3"/>
        <v>2</v>
      </c>
      <c r="D47" s="22"/>
      <c r="E47" s="22"/>
      <c r="F47" s="23">
        <f t="shared" si="4"/>
        <v>0</v>
      </c>
      <c r="G47" s="20" t="s">
        <v>18</v>
      </c>
      <c r="H47" s="4">
        <f t="shared" si="5"/>
        <v>0</v>
      </c>
      <c r="I47" s="26"/>
      <c r="J47" s="27"/>
      <c r="K47" s="26"/>
      <c r="L47" s="27"/>
      <c r="M47" s="26"/>
      <c r="N47" s="27"/>
      <c r="O47" s="26"/>
      <c r="P47" s="27"/>
      <c r="Q47" s="21"/>
      <c r="R47" s="6">
        <f t="shared" si="2"/>
        <v>0</v>
      </c>
    </row>
    <row r="48" spans="1:18" x14ac:dyDescent="0.2">
      <c r="A48" s="1">
        <f t="shared" si="6"/>
        <v>42776</v>
      </c>
      <c r="B48" s="1" t="str">
        <f>IF(A48="","",VLOOKUP(A48,Kalender!A43:B1138,2,FALSE))</f>
        <v>Fr</v>
      </c>
      <c r="C48" s="2">
        <f t="shared" si="3"/>
        <v>2</v>
      </c>
      <c r="D48" s="22"/>
      <c r="E48" s="22"/>
      <c r="F48" s="23">
        <f t="shared" si="4"/>
        <v>0</v>
      </c>
      <c r="G48" s="20" t="s">
        <v>18</v>
      </c>
      <c r="H48" s="4">
        <f t="shared" si="5"/>
        <v>0</v>
      </c>
      <c r="I48" s="26"/>
      <c r="J48" s="27"/>
      <c r="K48" s="26"/>
      <c r="L48" s="27"/>
      <c r="M48" s="26"/>
      <c r="N48" s="27"/>
      <c r="O48" s="26"/>
      <c r="P48" s="27"/>
      <c r="Q48" s="21"/>
      <c r="R48" s="6">
        <f t="shared" si="2"/>
        <v>0</v>
      </c>
    </row>
    <row r="49" spans="1:18" x14ac:dyDescent="0.2">
      <c r="A49" s="1">
        <f t="shared" si="6"/>
        <v>42777</v>
      </c>
      <c r="B49" s="1" t="str">
        <f>IF(A49="","",VLOOKUP(A49,Kalender!A44:B1139,2,FALSE))</f>
        <v>Sa</v>
      </c>
      <c r="C49" s="2">
        <f t="shared" si="3"/>
        <v>2</v>
      </c>
      <c r="D49" s="22"/>
      <c r="E49" s="22"/>
      <c r="F49" s="23">
        <f t="shared" si="4"/>
        <v>0</v>
      </c>
      <c r="G49" s="20" t="s">
        <v>18</v>
      </c>
      <c r="H49" s="4">
        <f t="shared" si="5"/>
        <v>0</v>
      </c>
      <c r="I49" s="26"/>
      <c r="J49" s="27"/>
      <c r="K49" s="26"/>
      <c r="L49" s="27"/>
      <c r="M49" s="26"/>
      <c r="N49" s="27"/>
      <c r="O49" s="26"/>
      <c r="P49" s="27"/>
      <c r="Q49" s="21"/>
      <c r="R49" s="6">
        <f t="shared" si="2"/>
        <v>0</v>
      </c>
    </row>
    <row r="50" spans="1:18" x14ac:dyDescent="0.2">
      <c r="A50" s="1">
        <f t="shared" si="6"/>
        <v>42778</v>
      </c>
      <c r="B50" s="1" t="str">
        <f>IF(A50="","",VLOOKUP(A50,Kalender!A45:B1140,2,FALSE))</f>
        <v>So</v>
      </c>
      <c r="C50" s="2">
        <f t="shared" si="3"/>
        <v>2</v>
      </c>
      <c r="D50" s="22"/>
      <c r="E50" s="22"/>
      <c r="F50" s="23">
        <f t="shared" si="4"/>
        <v>0</v>
      </c>
      <c r="G50" s="20" t="s">
        <v>18</v>
      </c>
      <c r="H50" s="4">
        <f t="shared" si="5"/>
        <v>0</v>
      </c>
      <c r="I50" s="26"/>
      <c r="J50" s="27"/>
      <c r="K50" s="26"/>
      <c r="L50" s="27"/>
      <c r="M50" s="26"/>
      <c r="N50" s="27"/>
      <c r="O50" s="26"/>
      <c r="P50" s="27"/>
      <c r="Q50" s="21"/>
      <c r="R50" s="6">
        <f t="shared" si="2"/>
        <v>0</v>
      </c>
    </row>
    <row r="51" spans="1:18" x14ac:dyDescent="0.2">
      <c r="A51" s="1">
        <f t="shared" si="6"/>
        <v>42779</v>
      </c>
      <c r="B51" s="1" t="str">
        <f>IF(A51="","",VLOOKUP(A51,Kalender!A46:B1141,2,FALSE))</f>
        <v>Mo</v>
      </c>
      <c r="C51" s="2">
        <f t="shared" si="3"/>
        <v>2</v>
      </c>
      <c r="D51" s="22"/>
      <c r="E51" s="22"/>
      <c r="F51" s="23">
        <f t="shared" si="4"/>
        <v>0</v>
      </c>
      <c r="G51" s="20" t="s">
        <v>18</v>
      </c>
      <c r="H51" s="4">
        <f t="shared" si="5"/>
        <v>0</v>
      </c>
      <c r="I51" s="26"/>
      <c r="J51" s="27"/>
      <c r="K51" s="26"/>
      <c r="L51" s="27"/>
      <c r="M51" s="26"/>
      <c r="N51" s="27"/>
      <c r="O51" s="26"/>
      <c r="P51" s="27"/>
      <c r="Q51" s="21"/>
      <c r="R51" s="6">
        <f t="shared" si="2"/>
        <v>0</v>
      </c>
    </row>
    <row r="52" spans="1:18" x14ac:dyDescent="0.2">
      <c r="A52" s="1">
        <f t="shared" si="6"/>
        <v>42780</v>
      </c>
      <c r="B52" s="1" t="str">
        <f>IF(A52="","",VLOOKUP(A52,Kalender!A47:B1142,2,FALSE))</f>
        <v>Di</v>
      </c>
      <c r="C52" s="2">
        <f t="shared" si="3"/>
        <v>2</v>
      </c>
      <c r="D52" s="22"/>
      <c r="E52" s="22"/>
      <c r="F52" s="23">
        <f t="shared" si="4"/>
        <v>0</v>
      </c>
      <c r="G52" s="20" t="s">
        <v>18</v>
      </c>
      <c r="H52" s="4">
        <f t="shared" si="5"/>
        <v>0</v>
      </c>
      <c r="I52" s="26"/>
      <c r="J52" s="27"/>
      <c r="K52" s="26"/>
      <c r="L52" s="27"/>
      <c r="M52" s="26"/>
      <c r="N52" s="27"/>
      <c r="O52" s="26"/>
      <c r="P52" s="27"/>
      <c r="Q52" s="21"/>
      <c r="R52" s="6">
        <f t="shared" si="2"/>
        <v>0</v>
      </c>
    </row>
    <row r="53" spans="1:18" x14ac:dyDescent="0.2">
      <c r="A53" s="1">
        <f t="shared" si="6"/>
        <v>42781</v>
      </c>
      <c r="B53" s="1" t="str">
        <f>IF(A53="","",VLOOKUP(A53,Kalender!A48:B1143,2,FALSE))</f>
        <v>Mi</v>
      </c>
      <c r="C53" s="2">
        <f t="shared" si="3"/>
        <v>2</v>
      </c>
      <c r="D53" s="22"/>
      <c r="E53" s="22"/>
      <c r="F53" s="23">
        <f t="shared" si="4"/>
        <v>0</v>
      </c>
      <c r="G53" s="20" t="s">
        <v>18</v>
      </c>
      <c r="H53" s="4">
        <f t="shared" si="5"/>
        <v>0</v>
      </c>
      <c r="I53" s="26"/>
      <c r="J53" s="27"/>
      <c r="K53" s="26"/>
      <c r="L53" s="27"/>
      <c r="M53" s="26"/>
      <c r="N53" s="27"/>
      <c r="O53" s="26"/>
      <c r="P53" s="27"/>
      <c r="Q53" s="21"/>
      <c r="R53" s="6">
        <f t="shared" si="2"/>
        <v>0</v>
      </c>
    </row>
    <row r="54" spans="1:18" x14ac:dyDescent="0.2">
      <c r="A54" s="1">
        <f t="shared" si="6"/>
        <v>42782</v>
      </c>
      <c r="B54" s="1" t="str">
        <f>IF(A54="","",VLOOKUP(A54,Kalender!A49:B1144,2,FALSE))</f>
        <v>Do</v>
      </c>
      <c r="C54" s="2">
        <f t="shared" si="3"/>
        <v>2</v>
      </c>
      <c r="D54" s="22"/>
      <c r="E54" s="22"/>
      <c r="F54" s="23">
        <f t="shared" si="4"/>
        <v>0</v>
      </c>
      <c r="G54" s="20" t="s">
        <v>18</v>
      </c>
      <c r="H54" s="4">
        <f t="shared" si="5"/>
        <v>0</v>
      </c>
      <c r="I54" s="26"/>
      <c r="J54" s="27"/>
      <c r="K54" s="26"/>
      <c r="L54" s="27"/>
      <c r="M54" s="26"/>
      <c r="N54" s="27"/>
      <c r="O54" s="26"/>
      <c r="P54" s="27"/>
      <c r="Q54" s="21"/>
      <c r="R54" s="6">
        <f t="shared" si="2"/>
        <v>0</v>
      </c>
    </row>
    <row r="55" spans="1:18" x14ac:dyDescent="0.2">
      <c r="A55" s="1">
        <f t="shared" si="6"/>
        <v>42783</v>
      </c>
      <c r="B55" s="1" t="str">
        <f>IF(A55="","",VLOOKUP(A55,Kalender!A50:B1145,2,FALSE))</f>
        <v>Fr</v>
      </c>
      <c r="C55" s="2">
        <f t="shared" si="3"/>
        <v>2</v>
      </c>
      <c r="D55" s="22"/>
      <c r="E55" s="22"/>
      <c r="F55" s="23">
        <f t="shared" si="4"/>
        <v>0</v>
      </c>
      <c r="G55" s="20" t="s">
        <v>18</v>
      </c>
      <c r="H55" s="4">
        <f t="shared" si="5"/>
        <v>0</v>
      </c>
      <c r="I55" s="26"/>
      <c r="J55" s="27"/>
      <c r="K55" s="26"/>
      <c r="L55" s="27"/>
      <c r="M55" s="26"/>
      <c r="N55" s="27"/>
      <c r="O55" s="26"/>
      <c r="P55" s="27"/>
      <c r="Q55" s="21"/>
      <c r="R55" s="6">
        <f t="shared" si="2"/>
        <v>0</v>
      </c>
    </row>
    <row r="56" spans="1:18" x14ac:dyDescent="0.2">
      <c r="A56" s="1">
        <f t="shared" si="6"/>
        <v>42784</v>
      </c>
      <c r="B56" s="1" t="str">
        <f>IF(A56="","",VLOOKUP(A56,Kalender!A51:B1146,2,FALSE))</f>
        <v>Sa</v>
      </c>
      <c r="C56" s="2">
        <f t="shared" si="3"/>
        <v>2</v>
      </c>
      <c r="D56" s="22"/>
      <c r="E56" s="22"/>
      <c r="F56" s="23">
        <f t="shared" si="4"/>
        <v>0</v>
      </c>
      <c r="G56" s="20" t="s">
        <v>18</v>
      </c>
      <c r="H56" s="4">
        <f t="shared" si="5"/>
        <v>0</v>
      </c>
      <c r="I56" s="26"/>
      <c r="J56" s="27"/>
      <c r="K56" s="26"/>
      <c r="L56" s="27"/>
      <c r="M56" s="26"/>
      <c r="N56" s="27"/>
      <c r="O56" s="26"/>
      <c r="P56" s="27"/>
      <c r="Q56" s="21"/>
      <c r="R56" s="6">
        <f t="shared" si="2"/>
        <v>0</v>
      </c>
    </row>
    <row r="57" spans="1:18" x14ac:dyDescent="0.2">
      <c r="A57" s="1">
        <f t="shared" si="6"/>
        <v>42785</v>
      </c>
      <c r="B57" s="1" t="str">
        <f>IF(A57="","",VLOOKUP(A57,Kalender!A52:B1147,2,FALSE))</f>
        <v>So</v>
      </c>
      <c r="C57" s="2">
        <f t="shared" si="3"/>
        <v>2</v>
      </c>
      <c r="D57" s="22"/>
      <c r="E57" s="22"/>
      <c r="F57" s="23">
        <f t="shared" si="4"/>
        <v>0</v>
      </c>
      <c r="G57" s="20" t="s">
        <v>18</v>
      </c>
      <c r="H57" s="4">
        <f t="shared" si="5"/>
        <v>0</v>
      </c>
      <c r="I57" s="26"/>
      <c r="J57" s="27"/>
      <c r="K57" s="26"/>
      <c r="L57" s="27"/>
      <c r="M57" s="26"/>
      <c r="N57" s="27"/>
      <c r="O57" s="26"/>
      <c r="P57" s="27"/>
      <c r="Q57" s="21"/>
      <c r="R57" s="6">
        <f t="shared" si="2"/>
        <v>0</v>
      </c>
    </row>
    <row r="58" spans="1:18" x14ac:dyDescent="0.2">
      <c r="A58" s="1">
        <f t="shared" si="6"/>
        <v>42786</v>
      </c>
      <c r="B58" s="1" t="str">
        <f>IF(A58="","",VLOOKUP(A58,Kalender!A53:B1148,2,FALSE))</f>
        <v>Mo</v>
      </c>
      <c r="C58" s="2">
        <f t="shared" si="3"/>
        <v>2</v>
      </c>
      <c r="D58" s="22"/>
      <c r="E58" s="22"/>
      <c r="F58" s="23">
        <f t="shared" si="4"/>
        <v>0</v>
      </c>
      <c r="G58" s="20" t="s">
        <v>18</v>
      </c>
      <c r="H58" s="4">
        <f t="shared" si="5"/>
        <v>0</v>
      </c>
      <c r="I58" s="26"/>
      <c r="J58" s="27"/>
      <c r="K58" s="26"/>
      <c r="L58" s="27"/>
      <c r="M58" s="26"/>
      <c r="N58" s="27"/>
      <c r="O58" s="26"/>
      <c r="P58" s="27"/>
      <c r="Q58" s="21"/>
      <c r="R58" s="6">
        <f t="shared" si="2"/>
        <v>0</v>
      </c>
    </row>
    <row r="59" spans="1:18" x14ac:dyDescent="0.2">
      <c r="A59" s="1">
        <f t="shared" si="6"/>
        <v>42787</v>
      </c>
      <c r="B59" s="1" t="str">
        <f>IF(A59="","",VLOOKUP(A59,Kalender!A54:B1149,2,FALSE))</f>
        <v>Di</v>
      </c>
      <c r="C59" s="2">
        <f t="shared" si="3"/>
        <v>2</v>
      </c>
      <c r="D59" s="22"/>
      <c r="E59" s="22"/>
      <c r="F59" s="23">
        <f t="shared" si="4"/>
        <v>0</v>
      </c>
      <c r="G59" s="20" t="s">
        <v>18</v>
      </c>
      <c r="H59" s="4">
        <f t="shared" si="5"/>
        <v>0</v>
      </c>
      <c r="I59" s="26"/>
      <c r="J59" s="27"/>
      <c r="K59" s="26"/>
      <c r="L59" s="27"/>
      <c r="M59" s="26"/>
      <c r="N59" s="27"/>
      <c r="O59" s="26"/>
      <c r="P59" s="27"/>
      <c r="Q59" s="21"/>
      <c r="R59" s="6">
        <f t="shared" si="2"/>
        <v>0</v>
      </c>
    </row>
    <row r="60" spans="1:18" x14ac:dyDescent="0.2">
      <c r="A60" s="1">
        <f t="shared" si="6"/>
        <v>42788</v>
      </c>
      <c r="B60" s="1" t="str">
        <f>IF(A60="","",VLOOKUP(A60,Kalender!A55:B1150,2,FALSE))</f>
        <v>Mi</v>
      </c>
      <c r="C60" s="2">
        <f t="shared" si="3"/>
        <v>2</v>
      </c>
      <c r="D60" s="22"/>
      <c r="E60" s="22"/>
      <c r="F60" s="23">
        <f t="shared" si="4"/>
        <v>0</v>
      </c>
      <c r="G60" s="20" t="s">
        <v>18</v>
      </c>
      <c r="H60" s="4">
        <f t="shared" si="5"/>
        <v>0</v>
      </c>
      <c r="I60" s="26"/>
      <c r="J60" s="27"/>
      <c r="K60" s="26"/>
      <c r="L60" s="27"/>
      <c r="M60" s="26"/>
      <c r="N60" s="27"/>
      <c r="O60" s="26"/>
      <c r="P60" s="27"/>
      <c r="Q60" s="21"/>
      <c r="R60" s="6">
        <f t="shared" si="2"/>
        <v>0</v>
      </c>
    </row>
    <row r="61" spans="1:18" x14ac:dyDescent="0.2">
      <c r="A61" s="1">
        <f t="shared" si="6"/>
        <v>42789</v>
      </c>
      <c r="B61" s="1" t="str">
        <f>IF(A61="","",VLOOKUP(A61,Kalender!A56:B1151,2,FALSE))</f>
        <v>Do</v>
      </c>
      <c r="C61" s="2">
        <f t="shared" si="3"/>
        <v>2</v>
      </c>
      <c r="D61" s="22"/>
      <c r="E61" s="22"/>
      <c r="F61" s="23">
        <f t="shared" si="4"/>
        <v>0</v>
      </c>
      <c r="G61" s="20" t="s">
        <v>18</v>
      </c>
      <c r="H61" s="4">
        <f t="shared" si="5"/>
        <v>0</v>
      </c>
      <c r="I61" s="26"/>
      <c r="J61" s="27"/>
      <c r="K61" s="26"/>
      <c r="L61" s="27"/>
      <c r="M61" s="26"/>
      <c r="N61" s="27"/>
      <c r="O61" s="26"/>
      <c r="P61" s="27"/>
      <c r="Q61" s="21"/>
      <c r="R61" s="6">
        <f t="shared" si="2"/>
        <v>0</v>
      </c>
    </row>
    <row r="62" spans="1:18" x14ac:dyDescent="0.2">
      <c r="A62" s="1">
        <f t="shared" si="6"/>
        <v>42790</v>
      </c>
      <c r="B62" s="1" t="str">
        <f>IF(A62="","",VLOOKUP(A62,Kalender!A57:B1152,2,FALSE))</f>
        <v>Fr</v>
      </c>
      <c r="C62" s="2">
        <f t="shared" si="3"/>
        <v>2</v>
      </c>
      <c r="D62" s="22"/>
      <c r="E62" s="22"/>
      <c r="F62" s="23">
        <f t="shared" si="4"/>
        <v>0</v>
      </c>
      <c r="G62" s="20" t="s">
        <v>18</v>
      </c>
      <c r="H62" s="4">
        <f t="shared" si="5"/>
        <v>0</v>
      </c>
      <c r="I62" s="26"/>
      <c r="J62" s="27"/>
      <c r="K62" s="26"/>
      <c r="L62" s="27"/>
      <c r="M62" s="26"/>
      <c r="N62" s="27"/>
      <c r="O62" s="26"/>
      <c r="P62" s="27"/>
      <c r="Q62" s="21"/>
      <c r="R62" s="6">
        <f t="shared" si="2"/>
        <v>0</v>
      </c>
    </row>
    <row r="63" spans="1:18" x14ac:dyDescent="0.2">
      <c r="A63" s="1">
        <f t="shared" si="6"/>
        <v>42791</v>
      </c>
      <c r="B63" s="1" t="str">
        <f>IF(A63="","",VLOOKUP(A63,Kalender!A58:B1153,2,FALSE))</f>
        <v>Sa</v>
      </c>
      <c r="C63" s="2">
        <f t="shared" si="3"/>
        <v>2</v>
      </c>
      <c r="D63" s="22"/>
      <c r="E63" s="22"/>
      <c r="F63" s="23">
        <f t="shared" si="4"/>
        <v>0</v>
      </c>
      <c r="G63" s="20" t="s">
        <v>18</v>
      </c>
      <c r="H63" s="4">
        <f t="shared" si="5"/>
        <v>0</v>
      </c>
      <c r="I63" s="26"/>
      <c r="J63" s="27"/>
      <c r="K63" s="26"/>
      <c r="L63" s="27"/>
      <c r="M63" s="26"/>
      <c r="N63" s="27"/>
      <c r="O63" s="26"/>
      <c r="P63" s="27"/>
      <c r="Q63" s="21"/>
      <c r="R63" s="6">
        <f t="shared" si="2"/>
        <v>0</v>
      </c>
    </row>
    <row r="64" spans="1:18" x14ac:dyDescent="0.2">
      <c r="A64" s="1">
        <f t="shared" si="6"/>
        <v>42792</v>
      </c>
      <c r="B64" s="1" t="str">
        <f>IF(A64="","",VLOOKUP(A64,Kalender!A59:B1154,2,FALSE))</f>
        <v>So</v>
      </c>
      <c r="C64" s="2">
        <f t="shared" si="3"/>
        <v>2</v>
      </c>
      <c r="D64" s="22"/>
      <c r="E64" s="22"/>
      <c r="F64" s="23">
        <f t="shared" si="4"/>
        <v>0</v>
      </c>
      <c r="G64" s="20" t="s">
        <v>18</v>
      </c>
      <c r="H64" s="4">
        <f t="shared" si="5"/>
        <v>0</v>
      </c>
      <c r="I64" s="26"/>
      <c r="J64" s="27"/>
      <c r="K64" s="26"/>
      <c r="L64" s="27"/>
      <c r="M64" s="26"/>
      <c r="N64" s="27"/>
      <c r="O64" s="26"/>
      <c r="P64" s="27"/>
      <c r="Q64" s="21"/>
      <c r="R64" s="6">
        <f t="shared" si="2"/>
        <v>0</v>
      </c>
    </row>
    <row r="65" spans="1:18" x14ac:dyDescent="0.2">
      <c r="A65" s="1">
        <f t="shared" si="6"/>
        <v>42793</v>
      </c>
      <c r="B65" s="1" t="str">
        <f>IF(A65="","",VLOOKUP(A65,Kalender!A60:B1155,2,FALSE))</f>
        <v>Mo</v>
      </c>
      <c r="C65" s="2">
        <f t="shared" si="3"/>
        <v>2</v>
      </c>
      <c r="D65" s="22"/>
      <c r="E65" s="22"/>
      <c r="F65" s="23">
        <f t="shared" si="4"/>
        <v>0</v>
      </c>
      <c r="G65" s="20" t="s">
        <v>18</v>
      </c>
      <c r="H65" s="4">
        <f t="shared" si="5"/>
        <v>0</v>
      </c>
      <c r="I65" s="26"/>
      <c r="J65" s="27"/>
      <c r="K65" s="26"/>
      <c r="L65" s="27"/>
      <c r="M65" s="26"/>
      <c r="N65" s="27"/>
      <c r="O65" s="26"/>
      <c r="P65" s="27"/>
      <c r="Q65" s="21"/>
      <c r="R65" s="6">
        <f t="shared" si="2"/>
        <v>0</v>
      </c>
    </row>
    <row r="66" spans="1:18" x14ac:dyDescent="0.2">
      <c r="A66" s="1">
        <f t="shared" si="6"/>
        <v>42794</v>
      </c>
      <c r="B66" s="1" t="str">
        <f>IF(A66="","",VLOOKUP(A66,Kalender!A61:B1156,2,FALSE))</f>
        <v>Di</v>
      </c>
      <c r="C66" s="2">
        <f t="shared" si="3"/>
        <v>2</v>
      </c>
      <c r="D66" s="22"/>
      <c r="E66" s="22"/>
      <c r="F66" s="23">
        <f t="shared" si="4"/>
        <v>0</v>
      </c>
      <c r="G66" s="20" t="s">
        <v>18</v>
      </c>
      <c r="H66" s="4">
        <f t="shared" si="5"/>
        <v>0</v>
      </c>
      <c r="I66" s="26"/>
      <c r="J66" s="27"/>
      <c r="K66" s="26"/>
      <c r="L66" s="27"/>
      <c r="M66" s="26"/>
      <c r="N66" s="27"/>
      <c r="O66" s="26"/>
      <c r="P66" s="27"/>
      <c r="Q66" s="21"/>
      <c r="R66" s="6">
        <f t="shared" si="2"/>
        <v>0</v>
      </c>
    </row>
    <row r="67" spans="1:18" x14ac:dyDescent="0.2">
      <c r="A67" s="1">
        <f t="shared" si="6"/>
        <v>42795</v>
      </c>
      <c r="B67" s="1" t="str">
        <f>IF(A67="","",VLOOKUP(A67,Kalender!A62:B1157,2,FALSE))</f>
        <v>Mi</v>
      </c>
      <c r="C67" s="2">
        <f t="shared" si="3"/>
        <v>3</v>
      </c>
      <c r="D67" s="22"/>
      <c r="E67" s="22"/>
      <c r="F67" s="23">
        <f t="shared" si="4"/>
        <v>0</v>
      </c>
      <c r="G67" s="20" t="s">
        <v>18</v>
      </c>
      <c r="H67" s="4">
        <f t="shared" si="5"/>
        <v>0</v>
      </c>
      <c r="I67" s="26"/>
      <c r="J67" s="27"/>
      <c r="K67" s="26"/>
      <c r="L67" s="27"/>
      <c r="M67" s="26"/>
      <c r="N67" s="27"/>
      <c r="O67" s="26"/>
      <c r="P67" s="27"/>
      <c r="Q67" s="21"/>
      <c r="R67" s="6">
        <f t="shared" si="2"/>
        <v>0</v>
      </c>
    </row>
    <row r="68" spans="1:18" x14ac:dyDescent="0.2">
      <c r="A68" s="1">
        <f t="shared" ref="A68:A131" si="7">A67+1</f>
        <v>42796</v>
      </c>
      <c r="B68" s="1" t="str">
        <f>IF(A68="","",VLOOKUP(A68,Kalender!A63:B1158,2,FALSE))</f>
        <v>Do</v>
      </c>
      <c r="C68" s="2">
        <f t="shared" ref="C68:C131" si="8">MONTH(A68)</f>
        <v>3</v>
      </c>
      <c r="D68" s="22"/>
      <c r="E68" s="22"/>
      <c r="F68" s="23">
        <f t="shared" si="4"/>
        <v>0</v>
      </c>
      <c r="G68" s="20" t="s">
        <v>18</v>
      </c>
      <c r="H68" s="4">
        <f t="shared" si="5"/>
        <v>0</v>
      </c>
      <c r="I68" s="26"/>
      <c r="J68" s="27"/>
      <c r="K68" s="26"/>
      <c r="L68" s="27"/>
      <c r="M68" s="26"/>
      <c r="N68" s="27"/>
      <c r="O68" s="26"/>
      <c r="P68" s="27"/>
      <c r="Q68" s="21"/>
      <c r="R68" s="6">
        <f t="shared" ref="R68:R131" si="9">Q68*0.3</f>
        <v>0</v>
      </c>
    </row>
    <row r="69" spans="1:18" x14ac:dyDescent="0.2">
      <c r="A69" s="1">
        <f t="shared" si="7"/>
        <v>42797</v>
      </c>
      <c r="B69" s="1" t="str">
        <f>IF(A69="","",VLOOKUP(A69,Kalender!A64:B1159,2,FALSE))</f>
        <v>Fr</v>
      </c>
      <c r="C69" s="2">
        <f t="shared" si="8"/>
        <v>3</v>
      </c>
      <c r="D69" s="22"/>
      <c r="E69" s="22"/>
      <c r="F69" s="23">
        <f t="shared" si="4"/>
        <v>0</v>
      </c>
      <c r="G69" s="20" t="s">
        <v>18</v>
      </c>
      <c r="H69" s="4">
        <f t="shared" si="5"/>
        <v>0</v>
      </c>
      <c r="I69" s="26"/>
      <c r="J69" s="27"/>
      <c r="K69" s="26"/>
      <c r="L69" s="27"/>
      <c r="M69" s="26"/>
      <c r="N69" s="27"/>
      <c r="O69" s="26"/>
      <c r="P69" s="27"/>
      <c r="Q69" s="21"/>
      <c r="R69" s="6">
        <f t="shared" si="9"/>
        <v>0</v>
      </c>
    </row>
    <row r="70" spans="1:18" x14ac:dyDescent="0.2">
      <c r="A70" s="1">
        <f t="shared" si="7"/>
        <v>42798</v>
      </c>
      <c r="B70" s="1" t="str">
        <f>IF(A70="","",VLOOKUP(A70,Kalender!A65:B1160,2,FALSE))</f>
        <v>Sa</v>
      </c>
      <c r="C70" s="2">
        <f t="shared" si="8"/>
        <v>3</v>
      </c>
      <c r="D70" s="22"/>
      <c r="E70" s="22"/>
      <c r="F70" s="23">
        <f t="shared" si="4"/>
        <v>0</v>
      </c>
      <c r="G70" s="20" t="s">
        <v>18</v>
      </c>
      <c r="H70" s="4">
        <f t="shared" si="5"/>
        <v>0</v>
      </c>
      <c r="I70" s="26"/>
      <c r="J70" s="27"/>
      <c r="K70" s="26"/>
      <c r="L70" s="27"/>
      <c r="M70" s="26"/>
      <c r="N70" s="27"/>
      <c r="O70" s="26"/>
      <c r="P70" s="27"/>
      <c r="Q70" s="21"/>
      <c r="R70" s="6">
        <f t="shared" si="9"/>
        <v>0</v>
      </c>
    </row>
    <row r="71" spans="1:18" x14ac:dyDescent="0.2">
      <c r="A71" s="1">
        <f t="shared" si="7"/>
        <v>42799</v>
      </c>
      <c r="B71" s="1" t="str">
        <f>IF(A71="","",VLOOKUP(A71,Kalender!A66:B1161,2,FALSE))</f>
        <v>So</v>
      </c>
      <c r="C71" s="2">
        <f t="shared" si="8"/>
        <v>3</v>
      </c>
      <c r="D71" s="22"/>
      <c r="E71" s="22"/>
      <c r="F71" s="23">
        <f t="shared" si="4"/>
        <v>0</v>
      </c>
      <c r="G71" s="20" t="s">
        <v>18</v>
      </c>
      <c r="H71" s="4">
        <f t="shared" si="5"/>
        <v>0</v>
      </c>
      <c r="I71" s="26"/>
      <c r="J71" s="27"/>
      <c r="K71" s="26"/>
      <c r="L71" s="27"/>
      <c r="M71" s="26"/>
      <c r="N71" s="27"/>
      <c r="O71" s="26"/>
      <c r="P71" s="27"/>
      <c r="Q71" s="21"/>
      <c r="R71" s="6">
        <f t="shared" si="9"/>
        <v>0</v>
      </c>
    </row>
    <row r="72" spans="1:18" x14ac:dyDescent="0.2">
      <c r="A72" s="1">
        <f t="shared" si="7"/>
        <v>42800</v>
      </c>
      <c r="B72" s="1" t="str">
        <f>IF(A72="","",VLOOKUP(A72,Kalender!A67:B1162,2,FALSE))</f>
        <v>Mo</v>
      </c>
      <c r="C72" s="2">
        <f t="shared" si="8"/>
        <v>3</v>
      </c>
      <c r="D72" s="22"/>
      <c r="E72" s="22"/>
      <c r="F72" s="23">
        <f t="shared" si="4"/>
        <v>0</v>
      </c>
      <c r="G72" s="20" t="s">
        <v>18</v>
      </c>
      <c r="H72" s="4">
        <f t="shared" si="5"/>
        <v>0</v>
      </c>
      <c r="I72" s="26"/>
      <c r="J72" s="27"/>
      <c r="K72" s="26"/>
      <c r="L72" s="27"/>
      <c r="M72" s="26"/>
      <c r="N72" s="27"/>
      <c r="O72" s="26"/>
      <c r="P72" s="27"/>
      <c r="Q72" s="21"/>
      <c r="R72" s="6">
        <f t="shared" si="9"/>
        <v>0</v>
      </c>
    </row>
    <row r="73" spans="1:18" x14ac:dyDescent="0.2">
      <c r="A73" s="1">
        <f t="shared" si="7"/>
        <v>42801</v>
      </c>
      <c r="B73" s="1" t="str">
        <f>IF(A73="","",VLOOKUP(A73,Kalender!A68:B1163,2,FALSE))</f>
        <v>Di</v>
      </c>
      <c r="C73" s="2">
        <f t="shared" si="8"/>
        <v>3</v>
      </c>
      <c r="D73" s="22"/>
      <c r="E73" s="22"/>
      <c r="F73" s="23">
        <f t="shared" ref="F73:F136" si="10">+E73-D73</f>
        <v>0</v>
      </c>
      <c r="G73" s="20" t="s">
        <v>18</v>
      </c>
      <c r="H73" s="4">
        <f t="shared" ref="H73:H136" si="11">IF(G73="Ja",12,IF(F73*24&gt;=24,24,IF(F73*24&gt;=8,12,0)))</f>
        <v>0</v>
      </c>
      <c r="I73" s="26"/>
      <c r="J73" s="27"/>
      <c r="K73" s="26"/>
      <c r="L73" s="27"/>
      <c r="M73" s="26"/>
      <c r="N73" s="27"/>
      <c r="O73" s="26"/>
      <c r="P73" s="27"/>
      <c r="Q73" s="21"/>
      <c r="R73" s="6">
        <f t="shared" si="9"/>
        <v>0</v>
      </c>
    </row>
    <row r="74" spans="1:18" x14ac:dyDescent="0.2">
      <c r="A74" s="1">
        <f t="shared" si="7"/>
        <v>42802</v>
      </c>
      <c r="B74" s="1" t="str">
        <f>IF(A74="","",VLOOKUP(A74,Kalender!A69:B1164,2,FALSE))</f>
        <v>Mi</v>
      </c>
      <c r="C74" s="2">
        <f t="shared" si="8"/>
        <v>3</v>
      </c>
      <c r="D74" s="22"/>
      <c r="E74" s="22"/>
      <c r="F74" s="23">
        <f t="shared" si="10"/>
        <v>0</v>
      </c>
      <c r="G74" s="20" t="s">
        <v>18</v>
      </c>
      <c r="H74" s="4">
        <f t="shared" si="11"/>
        <v>0</v>
      </c>
      <c r="I74" s="26"/>
      <c r="J74" s="27"/>
      <c r="K74" s="26"/>
      <c r="L74" s="27"/>
      <c r="M74" s="26"/>
      <c r="N74" s="27"/>
      <c r="O74" s="26"/>
      <c r="P74" s="27"/>
      <c r="Q74" s="21"/>
      <c r="R74" s="6">
        <f t="shared" si="9"/>
        <v>0</v>
      </c>
    </row>
    <row r="75" spans="1:18" x14ac:dyDescent="0.2">
      <c r="A75" s="1">
        <f t="shared" si="7"/>
        <v>42803</v>
      </c>
      <c r="B75" s="1" t="str">
        <f>IF(A75="","",VLOOKUP(A75,Kalender!A70:B1165,2,FALSE))</f>
        <v>Do</v>
      </c>
      <c r="C75" s="2">
        <f t="shared" si="8"/>
        <v>3</v>
      </c>
      <c r="D75" s="22"/>
      <c r="E75" s="22"/>
      <c r="F75" s="23">
        <f t="shared" si="10"/>
        <v>0</v>
      </c>
      <c r="G75" s="20" t="s">
        <v>18</v>
      </c>
      <c r="H75" s="4">
        <f t="shared" si="11"/>
        <v>0</v>
      </c>
      <c r="I75" s="26"/>
      <c r="J75" s="27"/>
      <c r="K75" s="26"/>
      <c r="L75" s="27"/>
      <c r="M75" s="26"/>
      <c r="N75" s="27"/>
      <c r="O75" s="26"/>
      <c r="P75" s="27"/>
      <c r="Q75" s="21"/>
      <c r="R75" s="6">
        <f t="shared" si="9"/>
        <v>0</v>
      </c>
    </row>
    <row r="76" spans="1:18" x14ac:dyDescent="0.2">
      <c r="A76" s="1">
        <f t="shared" si="7"/>
        <v>42804</v>
      </c>
      <c r="B76" s="1" t="str">
        <f>IF(A76="","",VLOOKUP(A76,Kalender!A71:B1166,2,FALSE))</f>
        <v>Fr</v>
      </c>
      <c r="C76" s="2">
        <f t="shared" si="8"/>
        <v>3</v>
      </c>
      <c r="D76" s="22"/>
      <c r="E76" s="22"/>
      <c r="F76" s="23">
        <f t="shared" si="10"/>
        <v>0</v>
      </c>
      <c r="G76" s="20" t="s">
        <v>18</v>
      </c>
      <c r="H76" s="4">
        <f t="shared" si="11"/>
        <v>0</v>
      </c>
      <c r="I76" s="26"/>
      <c r="J76" s="27"/>
      <c r="K76" s="26"/>
      <c r="L76" s="27"/>
      <c r="M76" s="26"/>
      <c r="N76" s="27"/>
      <c r="O76" s="26"/>
      <c r="P76" s="27"/>
      <c r="Q76" s="21"/>
      <c r="R76" s="6">
        <f t="shared" si="9"/>
        <v>0</v>
      </c>
    </row>
    <row r="77" spans="1:18" x14ac:dyDescent="0.2">
      <c r="A77" s="1">
        <f t="shared" si="7"/>
        <v>42805</v>
      </c>
      <c r="B77" s="1" t="str">
        <f>IF(A77="","",VLOOKUP(A77,Kalender!A72:B1167,2,FALSE))</f>
        <v>Sa</v>
      </c>
      <c r="C77" s="2">
        <f t="shared" si="8"/>
        <v>3</v>
      </c>
      <c r="D77" s="22"/>
      <c r="E77" s="22"/>
      <c r="F77" s="23">
        <f t="shared" si="10"/>
        <v>0</v>
      </c>
      <c r="G77" s="20" t="s">
        <v>18</v>
      </c>
      <c r="H77" s="4">
        <f t="shared" si="11"/>
        <v>0</v>
      </c>
      <c r="I77" s="26"/>
      <c r="J77" s="27"/>
      <c r="K77" s="26"/>
      <c r="L77" s="27"/>
      <c r="M77" s="26"/>
      <c r="N77" s="27"/>
      <c r="O77" s="26"/>
      <c r="P77" s="27"/>
      <c r="Q77" s="21"/>
      <c r="R77" s="6">
        <f t="shared" si="9"/>
        <v>0</v>
      </c>
    </row>
    <row r="78" spans="1:18" x14ac:dyDescent="0.2">
      <c r="A78" s="1">
        <f t="shared" si="7"/>
        <v>42806</v>
      </c>
      <c r="B78" s="1" t="str">
        <f>IF(A78="","",VLOOKUP(A78,Kalender!A73:B1168,2,FALSE))</f>
        <v>So</v>
      </c>
      <c r="C78" s="2">
        <f t="shared" si="8"/>
        <v>3</v>
      </c>
      <c r="D78" s="22"/>
      <c r="E78" s="22"/>
      <c r="F78" s="23">
        <f t="shared" si="10"/>
        <v>0</v>
      </c>
      <c r="G78" s="20" t="s">
        <v>18</v>
      </c>
      <c r="H78" s="4">
        <f t="shared" si="11"/>
        <v>0</v>
      </c>
      <c r="I78" s="26"/>
      <c r="J78" s="27"/>
      <c r="K78" s="26"/>
      <c r="L78" s="27"/>
      <c r="M78" s="26"/>
      <c r="N78" s="27"/>
      <c r="O78" s="26"/>
      <c r="P78" s="27"/>
      <c r="Q78" s="21"/>
      <c r="R78" s="6">
        <f t="shared" si="9"/>
        <v>0</v>
      </c>
    </row>
    <row r="79" spans="1:18" x14ac:dyDescent="0.2">
      <c r="A79" s="1">
        <f t="shared" si="7"/>
        <v>42807</v>
      </c>
      <c r="B79" s="1" t="str">
        <f>IF(A79="","",VLOOKUP(A79,Kalender!A74:B1169,2,FALSE))</f>
        <v>Mo</v>
      </c>
      <c r="C79" s="2">
        <f t="shared" si="8"/>
        <v>3</v>
      </c>
      <c r="D79" s="22"/>
      <c r="E79" s="22"/>
      <c r="F79" s="23">
        <f t="shared" si="10"/>
        <v>0</v>
      </c>
      <c r="G79" s="20" t="s">
        <v>18</v>
      </c>
      <c r="H79" s="4">
        <f t="shared" si="11"/>
        <v>0</v>
      </c>
      <c r="I79" s="26"/>
      <c r="J79" s="27"/>
      <c r="K79" s="26"/>
      <c r="L79" s="27"/>
      <c r="M79" s="26"/>
      <c r="N79" s="27"/>
      <c r="O79" s="26"/>
      <c r="P79" s="27"/>
      <c r="Q79" s="21"/>
      <c r="R79" s="6">
        <f t="shared" si="9"/>
        <v>0</v>
      </c>
    </row>
    <row r="80" spans="1:18" x14ac:dyDescent="0.2">
      <c r="A80" s="1">
        <f t="shared" si="7"/>
        <v>42808</v>
      </c>
      <c r="B80" s="1" t="str">
        <f>IF(A80="","",VLOOKUP(A80,Kalender!A75:B1170,2,FALSE))</f>
        <v>Di</v>
      </c>
      <c r="C80" s="2">
        <f t="shared" si="8"/>
        <v>3</v>
      </c>
      <c r="D80" s="22"/>
      <c r="E80" s="22"/>
      <c r="F80" s="23">
        <f t="shared" si="10"/>
        <v>0</v>
      </c>
      <c r="G80" s="20" t="s">
        <v>18</v>
      </c>
      <c r="H80" s="4">
        <f t="shared" si="11"/>
        <v>0</v>
      </c>
      <c r="I80" s="26"/>
      <c r="J80" s="27"/>
      <c r="K80" s="26"/>
      <c r="L80" s="27"/>
      <c r="M80" s="26"/>
      <c r="N80" s="27"/>
      <c r="O80" s="26"/>
      <c r="P80" s="27"/>
      <c r="Q80" s="21"/>
      <c r="R80" s="6">
        <f t="shared" si="9"/>
        <v>0</v>
      </c>
    </row>
    <row r="81" spans="1:18" x14ac:dyDescent="0.2">
      <c r="A81" s="1">
        <f t="shared" si="7"/>
        <v>42809</v>
      </c>
      <c r="B81" s="1" t="str">
        <f>IF(A81="","",VLOOKUP(A81,Kalender!A76:B1171,2,FALSE))</f>
        <v>Mi</v>
      </c>
      <c r="C81" s="2">
        <f t="shared" si="8"/>
        <v>3</v>
      </c>
      <c r="D81" s="22"/>
      <c r="E81" s="22"/>
      <c r="F81" s="23">
        <f t="shared" si="10"/>
        <v>0</v>
      </c>
      <c r="G81" s="20" t="s">
        <v>18</v>
      </c>
      <c r="H81" s="4">
        <f t="shared" si="11"/>
        <v>0</v>
      </c>
      <c r="I81" s="26"/>
      <c r="J81" s="27"/>
      <c r="K81" s="26"/>
      <c r="L81" s="27"/>
      <c r="M81" s="26"/>
      <c r="N81" s="27"/>
      <c r="O81" s="26"/>
      <c r="P81" s="27"/>
      <c r="Q81" s="21"/>
      <c r="R81" s="6">
        <f t="shared" si="9"/>
        <v>0</v>
      </c>
    </row>
    <row r="82" spans="1:18" x14ac:dyDescent="0.2">
      <c r="A82" s="1">
        <f t="shared" si="7"/>
        <v>42810</v>
      </c>
      <c r="B82" s="1" t="str">
        <f>IF(A82="","",VLOOKUP(A82,Kalender!A77:B1172,2,FALSE))</f>
        <v>Do</v>
      </c>
      <c r="C82" s="2">
        <f t="shared" si="8"/>
        <v>3</v>
      </c>
      <c r="D82" s="22"/>
      <c r="E82" s="22"/>
      <c r="F82" s="23">
        <f t="shared" si="10"/>
        <v>0</v>
      </c>
      <c r="G82" s="20" t="s">
        <v>18</v>
      </c>
      <c r="H82" s="4">
        <f t="shared" si="11"/>
        <v>0</v>
      </c>
      <c r="I82" s="26"/>
      <c r="J82" s="27"/>
      <c r="K82" s="26"/>
      <c r="L82" s="27"/>
      <c r="M82" s="26"/>
      <c r="N82" s="27"/>
      <c r="O82" s="26"/>
      <c r="P82" s="27"/>
      <c r="Q82" s="21"/>
      <c r="R82" s="6">
        <f t="shared" si="9"/>
        <v>0</v>
      </c>
    </row>
    <row r="83" spans="1:18" x14ac:dyDescent="0.2">
      <c r="A83" s="1">
        <f t="shared" si="7"/>
        <v>42811</v>
      </c>
      <c r="B83" s="1" t="str">
        <f>IF(A83="","",VLOOKUP(A83,Kalender!A78:B1173,2,FALSE))</f>
        <v>Fr</v>
      </c>
      <c r="C83" s="2">
        <f t="shared" si="8"/>
        <v>3</v>
      </c>
      <c r="D83" s="22"/>
      <c r="E83" s="22"/>
      <c r="F83" s="23">
        <f t="shared" si="10"/>
        <v>0</v>
      </c>
      <c r="G83" s="20" t="s">
        <v>18</v>
      </c>
      <c r="H83" s="4">
        <f t="shared" si="11"/>
        <v>0</v>
      </c>
      <c r="I83" s="26"/>
      <c r="J83" s="27"/>
      <c r="K83" s="26"/>
      <c r="L83" s="27"/>
      <c r="M83" s="26"/>
      <c r="N83" s="27"/>
      <c r="O83" s="26"/>
      <c r="P83" s="27"/>
      <c r="Q83" s="21"/>
      <c r="R83" s="6">
        <f t="shared" si="9"/>
        <v>0</v>
      </c>
    </row>
    <row r="84" spans="1:18" x14ac:dyDescent="0.2">
      <c r="A84" s="1">
        <f t="shared" si="7"/>
        <v>42812</v>
      </c>
      <c r="B84" s="1" t="str">
        <f>IF(A84="","",VLOOKUP(A84,Kalender!A79:B1174,2,FALSE))</f>
        <v>Sa</v>
      </c>
      <c r="C84" s="2">
        <f t="shared" si="8"/>
        <v>3</v>
      </c>
      <c r="D84" s="22"/>
      <c r="E84" s="22"/>
      <c r="F84" s="23">
        <f t="shared" si="10"/>
        <v>0</v>
      </c>
      <c r="G84" s="20" t="s">
        <v>18</v>
      </c>
      <c r="H84" s="4">
        <f t="shared" si="11"/>
        <v>0</v>
      </c>
      <c r="I84" s="26"/>
      <c r="J84" s="27"/>
      <c r="K84" s="26"/>
      <c r="L84" s="27"/>
      <c r="M84" s="26"/>
      <c r="N84" s="27"/>
      <c r="O84" s="26"/>
      <c r="P84" s="27"/>
      <c r="Q84" s="21"/>
      <c r="R84" s="6">
        <f t="shared" si="9"/>
        <v>0</v>
      </c>
    </row>
    <row r="85" spans="1:18" x14ac:dyDescent="0.2">
      <c r="A85" s="1">
        <f t="shared" si="7"/>
        <v>42813</v>
      </c>
      <c r="B85" s="1" t="str">
        <f>IF(A85="","",VLOOKUP(A85,Kalender!A80:B1175,2,FALSE))</f>
        <v>So</v>
      </c>
      <c r="C85" s="2">
        <f t="shared" si="8"/>
        <v>3</v>
      </c>
      <c r="D85" s="22"/>
      <c r="E85" s="22"/>
      <c r="F85" s="23">
        <f t="shared" si="10"/>
        <v>0</v>
      </c>
      <c r="G85" s="20" t="s">
        <v>18</v>
      </c>
      <c r="H85" s="4">
        <f t="shared" si="11"/>
        <v>0</v>
      </c>
      <c r="I85" s="26"/>
      <c r="J85" s="27"/>
      <c r="K85" s="26"/>
      <c r="L85" s="27"/>
      <c r="M85" s="26"/>
      <c r="N85" s="27"/>
      <c r="O85" s="26"/>
      <c r="P85" s="27"/>
      <c r="Q85" s="21"/>
      <c r="R85" s="6">
        <f t="shared" si="9"/>
        <v>0</v>
      </c>
    </row>
    <row r="86" spans="1:18" x14ac:dyDescent="0.2">
      <c r="A86" s="1">
        <f t="shared" si="7"/>
        <v>42814</v>
      </c>
      <c r="B86" s="1" t="str">
        <f>IF(A86="","",VLOOKUP(A86,Kalender!A81:B1176,2,FALSE))</f>
        <v>Mo</v>
      </c>
      <c r="C86" s="2">
        <f t="shared" si="8"/>
        <v>3</v>
      </c>
      <c r="D86" s="22"/>
      <c r="E86" s="22"/>
      <c r="F86" s="23">
        <f t="shared" si="10"/>
        <v>0</v>
      </c>
      <c r="G86" s="20" t="s">
        <v>18</v>
      </c>
      <c r="H86" s="4">
        <f t="shared" si="11"/>
        <v>0</v>
      </c>
      <c r="I86" s="26"/>
      <c r="J86" s="27"/>
      <c r="K86" s="26"/>
      <c r="L86" s="27"/>
      <c r="M86" s="26"/>
      <c r="N86" s="27"/>
      <c r="O86" s="26"/>
      <c r="P86" s="27"/>
      <c r="Q86" s="21"/>
      <c r="R86" s="6">
        <f t="shared" si="9"/>
        <v>0</v>
      </c>
    </row>
    <row r="87" spans="1:18" x14ac:dyDescent="0.2">
      <c r="A87" s="1">
        <f t="shared" si="7"/>
        <v>42815</v>
      </c>
      <c r="B87" s="1" t="str">
        <f>IF(A87="","",VLOOKUP(A87,Kalender!A82:B1177,2,FALSE))</f>
        <v>Di</v>
      </c>
      <c r="C87" s="2">
        <f t="shared" si="8"/>
        <v>3</v>
      </c>
      <c r="D87" s="22"/>
      <c r="E87" s="22"/>
      <c r="F87" s="23">
        <f t="shared" si="10"/>
        <v>0</v>
      </c>
      <c r="G87" s="20" t="s">
        <v>18</v>
      </c>
      <c r="H87" s="4">
        <f t="shared" si="11"/>
        <v>0</v>
      </c>
      <c r="I87" s="26"/>
      <c r="J87" s="27"/>
      <c r="K87" s="26"/>
      <c r="L87" s="27"/>
      <c r="M87" s="26"/>
      <c r="N87" s="27"/>
      <c r="O87" s="26"/>
      <c r="P87" s="27"/>
      <c r="Q87" s="21"/>
      <c r="R87" s="6">
        <f t="shared" si="9"/>
        <v>0</v>
      </c>
    </row>
    <row r="88" spans="1:18" x14ac:dyDescent="0.2">
      <c r="A88" s="1">
        <f t="shared" si="7"/>
        <v>42816</v>
      </c>
      <c r="B88" s="1" t="str">
        <f>IF(A88="","",VLOOKUP(A88,Kalender!A83:B1178,2,FALSE))</f>
        <v>Mi</v>
      </c>
      <c r="C88" s="2">
        <f t="shared" si="8"/>
        <v>3</v>
      </c>
      <c r="D88" s="22"/>
      <c r="E88" s="22"/>
      <c r="F88" s="23">
        <f t="shared" si="10"/>
        <v>0</v>
      </c>
      <c r="G88" s="20" t="s">
        <v>18</v>
      </c>
      <c r="H88" s="4">
        <f t="shared" si="11"/>
        <v>0</v>
      </c>
      <c r="I88" s="26"/>
      <c r="J88" s="27"/>
      <c r="K88" s="26"/>
      <c r="L88" s="27"/>
      <c r="M88" s="26"/>
      <c r="N88" s="27"/>
      <c r="O88" s="26"/>
      <c r="P88" s="27"/>
      <c r="Q88" s="21"/>
      <c r="R88" s="6">
        <f t="shared" si="9"/>
        <v>0</v>
      </c>
    </row>
    <row r="89" spans="1:18" x14ac:dyDescent="0.2">
      <c r="A89" s="1">
        <f t="shared" si="7"/>
        <v>42817</v>
      </c>
      <c r="B89" s="1" t="str">
        <f>IF(A89="","",VLOOKUP(A89,Kalender!A84:B1179,2,FALSE))</f>
        <v>Do</v>
      </c>
      <c r="C89" s="2">
        <f t="shared" si="8"/>
        <v>3</v>
      </c>
      <c r="D89" s="22"/>
      <c r="E89" s="22"/>
      <c r="F89" s="23">
        <f t="shared" si="10"/>
        <v>0</v>
      </c>
      <c r="G89" s="20" t="s">
        <v>18</v>
      </c>
      <c r="H89" s="4">
        <f t="shared" si="11"/>
        <v>0</v>
      </c>
      <c r="I89" s="26"/>
      <c r="J89" s="27"/>
      <c r="K89" s="26"/>
      <c r="L89" s="27"/>
      <c r="M89" s="26"/>
      <c r="N89" s="27"/>
      <c r="O89" s="26"/>
      <c r="P89" s="27"/>
      <c r="Q89" s="21"/>
      <c r="R89" s="6">
        <f t="shared" si="9"/>
        <v>0</v>
      </c>
    </row>
    <row r="90" spans="1:18" x14ac:dyDescent="0.2">
      <c r="A90" s="1">
        <f t="shared" si="7"/>
        <v>42818</v>
      </c>
      <c r="B90" s="1" t="str">
        <f>IF(A90="","",VLOOKUP(A90,Kalender!A85:B1180,2,FALSE))</f>
        <v>Fr</v>
      </c>
      <c r="C90" s="2">
        <f t="shared" si="8"/>
        <v>3</v>
      </c>
      <c r="D90" s="22"/>
      <c r="E90" s="22"/>
      <c r="F90" s="23">
        <f t="shared" si="10"/>
        <v>0</v>
      </c>
      <c r="G90" s="20" t="s">
        <v>18</v>
      </c>
      <c r="H90" s="4">
        <f t="shared" si="11"/>
        <v>0</v>
      </c>
      <c r="I90" s="26"/>
      <c r="J90" s="27"/>
      <c r="K90" s="26"/>
      <c r="L90" s="27"/>
      <c r="M90" s="26"/>
      <c r="N90" s="27"/>
      <c r="O90" s="26"/>
      <c r="P90" s="27"/>
      <c r="Q90" s="21"/>
      <c r="R90" s="6">
        <f t="shared" si="9"/>
        <v>0</v>
      </c>
    </row>
    <row r="91" spans="1:18" x14ac:dyDescent="0.2">
      <c r="A91" s="1">
        <f t="shared" si="7"/>
        <v>42819</v>
      </c>
      <c r="B91" s="1" t="str">
        <f>IF(A91="","",VLOOKUP(A91,Kalender!A86:B1181,2,FALSE))</f>
        <v>Sa</v>
      </c>
      <c r="C91" s="2">
        <f t="shared" si="8"/>
        <v>3</v>
      </c>
      <c r="D91" s="22"/>
      <c r="E91" s="22"/>
      <c r="F91" s="23">
        <f t="shared" si="10"/>
        <v>0</v>
      </c>
      <c r="G91" s="20" t="s">
        <v>18</v>
      </c>
      <c r="H91" s="4">
        <f t="shared" si="11"/>
        <v>0</v>
      </c>
      <c r="I91" s="26"/>
      <c r="J91" s="27"/>
      <c r="K91" s="26"/>
      <c r="L91" s="27"/>
      <c r="M91" s="26"/>
      <c r="N91" s="27"/>
      <c r="O91" s="26"/>
      <c r="P91" s="27"/>
      <c r="Q91" s="21"/>
      <c r="R91" s="6">
        <f t="shared" si="9"/>
        <v>0</v>
      </c>
    </row>
    <row r="92" spans="1:18" x14ac:dyDescent="0.2">
      <c r="A92" s="1">
        <f t="shared" si="7"/>
        <v>42820</v>
      </c>
      <c r="B92" s="1" t="str">
        <f>IF(A92="","",VLOOKUP(A92,Kalender!A87:B1182,2,FALSE))</f>
        <v>So</v>
      </c>
      <c r="C92" s="2">
        <f t="shared" si="8"/>
        <v>3</v>
      </c>
      <c r="D92" s="22"/>
      <c r="E92" s="22"/>
      <c r="F92" s="23">
        <f t="shared" si="10"/>
        <v>0</v>
      </c>
      <c r="G92" s="20" t="s">
        <v>18</v>
      </c>
      <c r="H92" s="4">
        <f t="shared" si="11"/>
        <v>0</v>
      </c>
      <c r="I92" s="26"/>
      <c r="J92" s="27"/>
      <c r="K92" s="26"/>
      <c r="L92" s="27"/>
      <c r="M92" s="26"/>
      <c r="N92" s="27"/>
      <c r="O92" s="26"/>
      <c r="P92" s="27"/>
      <c r="Q92" s="21"/>
      <c r="R92" s="6">
        <f t="shared" si="9"/>
        <v>0</v>
      </c>
    </row>
    <row r="93" spans="1:18" x14ac:dyDescent="0.2">
      <c r="A93" s="1">
        <f t="shared" si="7"/>
        <v>42821</v>
      </c>
      <c r="B93" s="1" t="str">
        <f>IF(A93="","",VLOOKUP(A93,Kalender!A88:B1183,2,FALSE))</f>
        <v>Mo</v>
      </c>
      <c r="C93" s="2">
        <f t="shared" si="8"/>
        <v>3</v>
      </c>
      <c r="D93" s="22"/>
      <c r="E93" s="22"/>
      <c r="F93" s="23">
        <f t="shared" si="10"/>
        <v>0</v>
      </c>
      <c r="G93" s="20" t="s">
        <v>18</v>
      </c>
      <c r="H93" s="4">
        <f t="shared" si="11"/>
        <v>0</v>
      </c>
      <c r="I93" s="26"/>
      <c r="J93" s="27"/>
      <c r="K93" s="26"/>
      <c r="L93" s="27"/>
      <c r="M93" s="26"/>
      <c r="N93" s="27"/>
      <c r="O93" s="26"/>
      <c r="P93" s="27"/>
      <c r="Q93" s="21"/>
      <c r="R93" s="6">
        <f t="shared" si="9"/>
        <v>0</v>
      </c>
    </row>
    <row r="94" spans="1:18" x14ac:dyDescent="0.2">
      <c r="A94" s="1">
        <f t="shared" si="7"/>
        <v>42822</v>
      </c>
      <c r="B94" s="1" t="str">
        <f>IF(A94="","",VLOOKUP(A94,Kalender!A89:B1184,2,FALSE))</f>
        <v>Di</v>
      </c>
      <c r="C94" s="2">
        <f t="shared" si="8"/>
        <v>3</v>
      </c>
      <c r="D94" s="22"/>
      <c r="E94" s="22"/>
      <c r="F94" s="23">
        <f t="shared" si="10"/>
        <v>0</v>
      </c>
      <c r="G94" s="20" t="s">
        <v>18</v>
      </c>
      <c r="H94" s="4">
        <f t="shared" si="11"/>
        <v>0</v>
      </c>
      <c r="I94" s="26"/>
      <c r="J94" s="27"/>
      <c r="K94" s="26"/>
      <c r="L94" s="27"/>
      <c r="M94" s="26"/>
      <c r="N94" s="27"/>
      <c r="O94" s="26"/>
      <c r="P94" s="27"/>
      <c r="Q94" s="21"/>
      <c r="R94" s="6">
        <f t="shared" si="9"/>
        <v>0</v>
      </c>
    </row>
    <row r="95" spans="1:18" x14ac:dyDescent="0.2">
      <c r="A95" s="1">
        <f t="shared" si="7"/>
        <v>42823</v>
      </c>
      <c r="B95" s="1" t="str">
        <f>IF(A95="","",VLOOKUP(A95,Kalender!A90:B1185,2,FALSE))</f>
        <v>Mi</v>
      </c>
      <c r="C95" s="2">
        <f t="shared" si="8"/>
        <v>3</v>
      </c>
      <c r="D95" s="22"/>
      <c r="E95" s="22"/>
      <c r="F95" s="23">
        <f t="shared" si="10"/>
        <v>0</v>
      </c>
      <c r="G95" s="20" t="s">
        <v>18</v>
      </c>
      <c r="H95" s="4">
        <f t="shared" si="11"/>
        <v>0</v>
      </c>
      <c r="I95" s="26"/>
      <c r="J95" s="27"/>
      <c r="K95" s="26"/>
      <c r="L95" s="27"/>
      <c r="M95" s="26"/>
      <c r="N95" s="27"/>
      <c r="O95" s="26"/>
      <c r="P95" s="27"/>
      <c r="Q95" s="21"/>
      <c r="R95" s="6">
        <f t="shared" si="9"/>
        <v>0</v>
      </c>
    </row>
    <row r="96" spans="1:18" x14ac:dyDescent="0.2">
      <c r="A96" s="1">
        <f t="shared" si="7"/>
        <v>42824</v>
      </c>
      <c r="B96" s="1" t="str">
        <f>IF(A96="","",VLOOKUP(A96,Kalender!A91:B1186,2,FALSE))</f>
        <v>Do</v>
      </c>
      <c r="C96" s="2">
        <f t="shared" si="8"/>
        <v>3</v>
      </c>
      <c r="D96" s="22"/>
      <c r="E96" s="22"/>
      <c r="F96" s="23">
        <f t="shared" si="10"/>
        <v>0</v>
      </c>
      <c r="G96" s="20" t="s">
        <v>18</v>
      </c>
      <c r="H96" s="4">
        <f t="shared" si="11"/>
        <v>0</v>
      </c>
      <c r="I96" s="26"/>
      <c r="J96" s="27"/>
      <c r="K96" s="26"/>
      <c r="L96" s="27"/>
      <c r="M96" s="26"/>
      <c r="N96" s="27"/>
      <c r="O96" s="26"/>
      <c r="P96" s="27"/>
      <c r="Q96" s="21"/>
      <c r="R96" s="6">
        <f t="shared" si="9"/>
        <v>0</v>
      </c>
    </row>
    <row r="97" spans="1:18" x14ac:dyDescent="0.2">
      <c r="A97" s="1">
        <f t="shared" si="7"/>
        <v>42825</v>
      </c>
      <c r="B97" s="1" t="str">
        <f>IF(A97="","",VLOOKUP(A97,Kalender!A92:B1187,2,FALSE))</f>
        <v>Fr</v>
      </c>
      <c r="C97" s="2">
        <f t="shared" si="8"/>
        <v>3</v>
      </c>
      <c r="D97" s="22"/>
      <c r="E97" s="22"/>
      <c r="F97" s="23">
        <f t="shared" si="10"/>
        <v>0</v>
      </c>
      <c r="G97" s="20" t="s">
        <v>18</v>
      </c>
      <c r="H97" s="4">
        <f t="shared" si="11"/>
        <v>0</v>
      </c>
      <c r="I97" s="26"/>
      <c r="J97" s="27"/>
      <c r="K97" s="26"/>
      <c r="L97" s="27"/>
      <c r="M97" s="26"/>
      <c r="N97" s="27"/>
      <c r="O97" s="26"/>
      <c r="P97" s="27"/>
      <c r="Q97" s="21"/>
      <c r="R97" s="6">
        <f t="shared" si="9"/>
        <v>0</v>
      </c>
    </row>
    <row r="98" spans="1:18" x14ac:dyDescent="0.2">
      <c r="A98" s="1">
        <f t="shared" si="7"/>
        <v>42826</v>
      </c>
      <c r="B98" s="1" t="str">
        <f>IF(A98="","",VLOOKUP(A98,Kalender!A93:B1188,2,FALSE))</f>
        <v>Sa</v>
      </c>
      <c r="C98" s="2">
        <f t="shared" si="8"/>
        <v>4</v>
      </c>
      <c r="D98" s="22"/>
      <c r="E98" s="22"/>
      <c r="F98" s="23">
        <f t="shared" si="10"/>
        <v>0</v>
      </c>
      <c r="G98" s="20" t="s">
        <v>18</v>
      </c>
      <c r="H98" s="4">
        <f t="shared" si="11"/>
        <v>0</v>
      </c>
      <c r="I98" s="26"/>
      <c r="J98" s="27"/>
      <c r="K98" s="26"/>
      <c r="L98" s="27"/>
      <c r="M98" s="26"/>
      <c r="N98" s="27"/>
      <c r="O98" s="26"/>
      <c r="P98" s="27"/>
      <c r="Q98" s="21"/>
      <c r="R98" s="6">
        <f t="shared" si="9"/>
        <v>0</v>
      </c>
    </row>
    <row r="99" spans="1:18" x14ac:dyDescent="0.2">
      <c r="A99" s="1">
        <f t="shared" si="7"/>
        <v>42827</v>
      </c>
      <c r="B99" s="1" t="str">
        <f>IF(A99="","",VLOOKUP(A99,Kalender!A94:B1189,2,FALSE))</f>
        <v>So</v>
      </c>
      <c r="C99" s="2">
        <f t="shared" si="8"/>
        <v>4</v>
      </c>
      <c r="D99" s="22"/>
      <c r="E99" s="22"/>
      <c r="F99" s="23">
        <f t="shared" si="10"/>
        <v>0</v>
      </c>
      <c r="G99" s="20" t="s">
        <v>18</v>
      </c>
      <c r="H99" s="4">
        <f t="shared" si="11"/>
        <v>0</v>
      </c>
      <c r="I99" s="26"/>
      <c r="J99" s="27"/>
      <c r="K99" s="26"/>
      <c r="L99" s="27"/>
      <c r="M99" s="26"/>
      <c r="N99" s="27"/>
      <c r="O99" s="26"/>
      <c r="P99" s="27"/>
      <c r="Q99" s="21"/>
      <c r="R99" s="6">
        <f t="shared" si="9"/>
        <v>0</v>
      </c>
    </row>
    <row r="100" spans="1:18" x14ac:dyDescent="0.2">
      <c r="A100" s="1">
        <f t="shared" si="7"/>
        <v>42828</v>
      </c>
      <c r="B100" s="1" t="str">
        <f>IF(A100="","",VLOOKUP(A100,Kalender!A95:B1190,2,FALSE))</f>
        <v>Mo</v>
      </c>
      <c r="C100" s="2">
        <f t="shared" si="8"/>
        <v>4</v>
      </c>
      <c r="D100" s="22"/>
      <c r="E100" s="22"/>
      <c r="F100" s="23">
        <f t="shared" si="10"/>
        <v>0</v>
      </c>
      <c r="G100" s="20" t="s">
        <v>18</v>
      </c>
      <c r="H100" s="4">
        <f t="shared" si="11"/>
        <v>0</v>
      </c>
      <c r="I100" s="26"/>
      <c r="J100" s="27"/>
      <c r="K100" s="26"/>
      <c r="L100" s="27"/>
      <c r="M100" s="26"/>
      <c r="N100" s="27"/>
      <c r="O100" s="26"/>
      <c r="P100" s="27"/>
      <c r="Q100" s="21"/>
      <c r="R100" s="6">
        <f t="shared" si="9"/>
        <v>0</v>
      </c>
    </row>
    <row r="101" spans="1:18" x14ac:dyDescent="0.2">
      <c r="A101" s="1">
        <f t="shared" si="7"/>
        <v>42829</v>
      </c>
      <c r="B101" s="1" t="str">
        <f>IF(A101="","",VLOOKUP(A101,Kalender!A96:B1191,2,FALSE))</f>
        <v>Di</v>
      </c>
      <c r="C101" s="2">
        <f t="shared" si="8"/>
        <v>4</v>
      </c>
      <c r="D101" s="22"/>
      <c r="E101" s="22"/>
      <c r="F101" s="23">
        <f t="shared" si="10"/>
        <v>0</v>
      </c>
      <c r="G101" s="20" t="s">
        <v>18</v>
      </c>
      <c r="H101" s="4">
        <f t="shared" si="11"/>
        <v>0</v>
      </c>
      <c r="I101" s="26"/>
      <c r="J101" s="27"/>
      <c r="K101" s="26"/>
      <c r="L101" s="27"/>
      <c r="M101" s="26"/>
      <c r="N101" s="27"/>
      <c r="O101" s="26"/>
      <c r="P101" s="27"/>
      <c r="Q101" s="21"/>
      <c r="R101" s="6">
        <f t="shared" si="9"/>
        <v>0</v>
      </c>
    </row>
    <row r="102" spans="1:18" x14ac:dyDescent="0.2">
      <c r="A102" s="1">
        <f t="shared" si="7"/>
        <v>42830</v>
      </c>
      <c r="B102" s="1" t="str">
        <f>IF(A102="","",VLOOKUP(A102,Kalender!A97:B1192,2,FALSE))</f>
        <v>Mi</v>
      </c>
      <c r="C102" s="2">
        <f t="shared" si="8"/>
        <v>4</v>
      </c>
      <c r="D102" s="22"/>
      <c r="E102" s="22"/>
      <c r="F102" s="23">
        <f t="shared" si="10"/>
        <v>0</v>
      </c>
      <c r="G102" s="20" t="s">
        <v>18</v>
      </c>
      <c r="H102" s="4">
        <f t="shared" si="11"/>
        <v>0</v>
      </c>
      <c r="I102" s="26"/>
      <c r="J102" s="27"/>
      <c r="K102" s="26"/>
      <c r="L102" s="27"/>
      <c r="M102" s="26"/>
      <c r="N102" s="27"/>
      <c r="O102" s="26"/>
      <c r="P102" s="27"/>
      <c r="Q102" s="21"/>
      <c r="R102" s="6">
        <f t="shared" si="9"/>
        <v>0</v>
      </c>
    </row>
    <row r="103" spans="1:18" x14ac:dyDescent="0.2">
      <c r="A103" s="1">
        <f t="shared" si="7"/>
        <v>42831</v>
      </c>
      <c r="B103" s="1" t="str">
        <f>IF(A103="","",VLOOKUP(A103,Kalender!A98:B1193,2,FALSE))</f>
        <v>Do</v>
      </c>
      <c r="C103" s="2">
        <f t="shared" si="8"/>
        <v>4</v>
      </c>
      <c r="D103" s="22"/>
      <c r="E103" s="22"/>
      <c r="F103" s="23">
        <f t="shared" si="10"/>
        <v>0</v>
      </c>
      <c r="G103" s="20" t="s">
        <v>18</v>
      </c>
      <c r="H103" s="4">
        <f t="shared" si="11"/>
        <v>0</v>
      </c>
      <c r="I103" s="26"/>
      <c r="J103" s="27"/>
      <c r="K103" s="26"/>
      <c r="L103" s="27"/>
      <c r="M103" s="26"/>
      <c r="N103" s="27"/>
      <c r="O103" s="26"/>
      <c r="P103" s="27"/>
      <c r="Q103" s="21"/>
      <c r="R103" s="6">
        <f t="shared" si="9"/>
        <v>0</v>
      </c>
    </row>
    <row r="104" spans="1:18" x14ac:dyDescent="0.2">
      <c r="A104" s="1">
        <f t="shared" si="7"/>
        <v>42832</v>
      </c>
      <c r="B104" s="1" t="str">
        <f>IF(A104="","",VLOOKUP(A104,Kalender!A99:B1194,2,FALSE))</f>
        <v>Fr</v>
      </c>
      <c r="C104" s="2">
        <f t="shared" si="8"/>
        <v>4</v>
      </c>
      <c r="D104" s="22"/>
      <c r="E104" s="22"/>
      <c r="F104" s="23">
        <f t="shared" si="10"/>
        <v>0</v>
      </c>
      <c r="G104" s="20" t="s">
        <v>18</v>
      </c>
      <c r="H104" s="4">
        <f t="shared" si="11"/>
        <v>0</v>
      </c>
      <c r="I104" s="26"/>
      <c r="J104" s="27"/>
      <c r="K104" s="26"/>
      <c r="L104" s="27"/>
      <c r="M104" s="26"/>
      <c r="N104" s="27"/>
      <c r="O104" s="26"/>
      <c r="P104" s="27"/>
      <c r="Q104" s="21"/>
      <c r="R104" s="6">
        <f t="shared" si="9"/>
        <v>0</v>
      </c>
    </row>
    <row r="105" spans="1:18" x14ac:dyDescent="0.2">
      <c r="A105" s="1">
        <f t="shared" si="7"/>
        <v>42833</v>
      </c>
      <c r="B105" s="1" t="str">
        <f>IF(A105="","",VLOOKUP(A105,Kalender!A100:B1195,2,FALSE))</f>
        <v>Sa</v>
      </c>
      <c r="C105" s="2">
        <f t="shared" si="8"/>
        <v>4</v>
      </c>
      <c r="D105" s="22"/>
      <c r="E105" s="22"/>
      <c r="F105" s="23">
        <f t="shared" si="10"/>
        <v>0</v>
      </c>
      <c r="G105" s="20" t="s">
        <v>18</v>
      </c>
      <c r="H105" s="4">
        <f t="shared" si="11"/>
        <v>0</v>
      </c>
      <c r="I105" s="26"/>
      <c r="J105" s="27"/>
      <c r="K105" s="26"/>
      <c r="L105" s="27"/>
      <c r="M105" s="26"/>
      <c r="N105" s="27"/>
      <c r="O105" s="26"/>
      <c r="P105" s="27"/>
      <c r="Q105" s="21"/>
      <c r="R105" s="6">
        <f t="shared" si="9"/>
        <v>0</v>
      </c>
    </row>
    <row r="106" spans="1:18" x14ac:dyDescent="0.2">
      <c r="A106" s="1">
        <f t="shared" si="7"/>
        <v>42834</v>
      </c>
      <c r="B106" s="1" t="str">
        <f>IF(A106="","",VLOOKUP(A106,Kalender!A101:B1196,2,FALSE))</f>
        <v>So</v>
      </c>
      <c r="C106" s="2">
        <f t="shared" si="8"/>
        <v>4</v>
      </c>
      <c r="D106" s="22"/>
      <c r="E106" s="22"/>
      <c r="F106" s="23">
        <f t="shared" si="10"/>
        <v>0</v>
      </c>
      <c r="G106" s="20" t="s">
        <v>18</v>
      </c>
      <c r="H106" s="4">
        <f t="shared" si="11"/>
        <v>0</v>
      </c>
      <c r="I106" s="26"/>
      <c r="J106" s="27"/>
      <c r="K106" s="26"/>
      <c r="L106" s="27"/>
      <c r="M106" s="26"/>
      <c r="N106" s="27"/>
      <c r="O106" s="26"/>
      <c r="P106" s="27"/>
      <c r="Q106" s="21"/>
      <c r="R106" s="6">
        <f t="shared" si="9"/>
        <v>0</v>
      </c>
    </row>
    <row r="107" spans="1:18" x14ac:dyDescent="0.2">
      <c r="A107" s="1">
        <f t="shared" si="7"/>
        <v>42835</v>
      </c>
      <c r="B107" s="1" t="str">
        <f>IF(A107="","",VLOOKUP(A107,Kalender!A102:B1197,2,FALSE))</f>
        <v>Mo</v>
      </c>
      <c r="C107" s="2">
        <f t="shared" si="8"/>
        <v>4</v>
      </c>
      <c r="D107" s="22"/>
      <c r="E107" s="22"/>
      <c r="F107" s="23">
        <f t="shared" si="10"/>
        <v>0</v>
      </c>
      <c r="G107" s="20" t="s">
        <v>18</v>
      </c>
      <c r="H107" s="4">
        <f t="shared" si="11"/>
        <v>0</v>
      </c>
      <c r="I107" s="26"/>
      <c r="J107" s="27"/>
      <c r="K107" s="26"/>
      <c r="L107" s="27"/>
      <c r="M107" s="26"/>
      <c r="N107" s="27"/>
      <c r="O107" s="26"/>
      <c r="P107" s="27"/>
      <c r="Q107" s="21"/>
      <c r="R107" s="6">
        <f t="shared" si="9"/>
        <v>0</v>
      </c>
    </row>
    <row r="108" spans="1:18" x14ac:dyDescent="0.2">
      <c r="A108" s="1">
        <f t="shared" si="7"/>
        <v>42836</v>
      </c>
      <c r="B108" s="1" t="str">
        <f>IF(A108="","",VLOOKUP(A108,Kalender!A103:B1198,2,FALSE))</f>
        <v>Di</v>
      </c>
      <c r="C108" s="2">
        <f t="shared" si="8"/>
        <v>4</v>
      </c>
      <c r="D108" s="22"/>
      <c r="E108" s="22"/>
      <c r="F108" s="23">
        <f t="shared" si="10"/>
        <v>0</v>
      </c>
      <c r="G108" s="20" t="s">
        <v>18</v>
      </c>
      <c r="H108" s="4">
        <f t="shared" si="11"/>
        <v>0</v>
      </c>
      <c r="I108" s="26"/>
      <c r="J108" s="27"/>
      <c r="K108" s="26"/>
      <c r="L108" s="27"/>
      <c r="M108" s="26"/>
      <c r="N108" s="27"/>
      <c r="O108" s="26"/>
      <c r="P108" s="27"/>
      <c r="Q108" s="21"/>
      <c r="R108" s="6">
        <f t="shared" si="9"/>
        <v>0</v>
      </c>
    </row>
    <row r="109" spans="1:18" x14ac:dyDescent="0.2">
      <c r="A109" s="1">
        <f t="shared" si="7"/>
        <v>42837</v>
      </c>
      <c r="B109" s="1" t="str">
        <f>IF(A109="","",VLOOKUP(A109,Kalender!A104:B1199,2,FALSE))</f>
        <v>Mi</v>
      </c>
      <c r="C109" s="2">
        <f t="shared" si="8"/>
        <v>4</v>
      </c>
      <c r="D109" s="22"/>
      <c r="E109" s="22"/>
      <c r="F109" s="23">
        <f t="shared" si="10"/>
        <v>0</v>
      </c>
      <c r="G109" s="20" t="s">
        <v>18</v>
      </c>
      <c r="H109" s="4">
        <f t="shared" si="11"/>
        <v>0</v>
      </c>
      <c r="I109" s="26"/>
      <c r="J109" s="27"/>
      <c r="K109" s="26"/>
      <c r="L109" s="27"/>
      <c r="M109" s="26"/>
      <c r="N109" s="27"/>
      <c r="O109" s="26"/>
      <c r="P109" s="27"/>
      <c r="Q109" s="21"/>
      <c r="R109" s="6">
        <f t="shared" si="9"/>
        <v>0</v>
      </c>
    </row>
    <row r="110" spans="1:18" x14ac:dyDescent="0.2">
      <c r="A110" s="1">
        <f t="shared" si="7"/>
        <v>42838</v>
      </c>
      <c r="B110" s="1" t="str">
        <f>IF(A110="","",VLOOKUP(A110,Kalender!A105:B1200,2,FALSE))</f>
        <v>Do</v>
      </c>
      <c r="C110" s="2">
        <f t="shared" si="8"/>
        <v>4</v>
      </c>
      <c r="D110" s="22"/>
      <c r="E110" s="22"/>
      <c r="F110" s="23">
        <f t="shared" si="10"/>
        <v>0</v>
      </c>
      <c r="G110" s="20" t="s">
        <v>18</v>
      </c>
      <c r="H110" s="4">
        <f t="shared" si="11"/>
        <v>0</v>
      </c>
      <c r="I110" s="26"/>
      <c r="J110" s="27"/>
      <c r="K110" s="26"/>
      <c r="L110" s="27"/>
      <c r="M110" s="26"/>
      <c r="N110" s="27"/>
      <c r="O110" s="26"/>
      <c r="P110" s="27"/>
      <c r="Q110" s="21"/>
      <c r="R110" s="6">
        <f t="shared" si="9"/>
        <v>0</v>
      </c>
    </row>
    <row r="111" spans="1:18" x14ac:dyDescent="0.2">
      <c r="A111" s="1">
        <f t="shared" si="7"/>
        <v>42839</v>
      </c>
      <c r="B111" s="1" t="str">
        <f>IF(A111="","",VLOOKUP(A111,Kalender!A106:B1201,2,FALSE))</f>
        <v>Fr</v>
      </c>
      <c r="C111" s="2">
        <f t="shared" si="8"/>
        <v>4</v>
      </c>
      <c r="D111" s="22"/>
      <c r="E111" s="22"/>
      <c r="F111" s="23">
        <f t="shared" si="10"/>
        <v>0</v>
      </c>
      <c r="G111" s="20" t="s">
        <v>18</v>
      </c>
      <c r="H111" s="4">
        <f t="shared" si="11"/>
        <v>0</v>
      </c>
      <c r="I111" s="26"/>
      <c r="J111" s="27"/>
      <c r="K111" s="26"/>
      <c r="L111" s="27"/>
      <c r="M111" s="26"/>
      <c r="N111" s="27"/>
      <c r="O111" s="26"/>
      <c r="P111" s="27"/>
      <c r="Q111" s="21"/>
      <c r="R111" s="6">
        <f t="shared" si="9"/>
        <v>0</v>
      </c>
    </row>
    <row r="112" spans="1:18" x14ac:dyDescent="0.2">
      <c r="A112" s="1">
        <f t="shared" si="7"/>
        <v>42840</v>
      </c>
      <c r="B112" s="1" t="str">
        <f>IF(A112="","",VLOOKUP(A112,Kalender!A107:B1202,2,FALSE))</f>
        <v>Sa</v>
      </c>
      <c r="C112" s="2">
        <f t="shared" si="8"/>
        <v>4</v>
      </c>
      <c r="D112" s="22"/>
      <c r="E112" s="22"/>
      <c r="F112" s="23">
        <f t="shared" si="10"/>
        <v>0</v>
      </c>
      <c r="G112" s="20" t="s">
        <v>18</v>
      </c>
      <c r="H112" s="4">
        <f t="shared" si="11"/>
        <v>0</v>
      </c>
      <c r="I112" s="26"/>
      <c r="J112" s="27"/>
      <c r="K112" s="26"/>
      <c r="L112" s="27"/>
      <c r="M112" s="26"/>
      <c r="N112" s="27"/>
      <c r="O112" s="26"/>
      <c r="P112" s="27"/>
      <c r="Q112" s="21"/>
      <c r="R112" s="6">
        <f t="shared" si="9"/>
        <v>0</v>
      </c>
    </row>
    <row r="113" spans="1:18" x14ac:dyDescent="0.2">
      <c r="A113" s="1">
        <f t="shared" si="7"/>
        <v>42841</v>
      </c>
      <c r="B113" s="1" t="str">
        <f>IF(A113="","",VLOOKUP(A113,Kalender!A108:B1203,2,FALSE))</f>
        <v>So</v>
      </c>
      <c r="C113" s="2">
        <f t="shared" si="8"/>
        <v>4</v>
      </c>
      <c r="D113" s="22"/>
      <c r="E113" s="22"/>
      <c r="F113" s="23">
        <f t="shared" si="10"/>
        <v>0</v>
      </c>
      <c r="G113" s="20" t="s">
        <v>18</v>
      </c>
      <c r="H113" s="4">
        <f t="shared" si="11"/>
        <v>0</v>
      </c>
      <c r="I113" s="26"/>
      <c r="J113" s="27"/>
      <c r="K113" s="26"/>
      <c r="L113" s="27"/>
      <c r="M113" s="26"/>
      <c r="N113" s="27"/>
      <c r="O113" s="26"/>
      <c r="P113" s="27"/>
      <c r="Q113" s="21"/>
      <c r="R113" s="6">
        <f t="shared" si="9"/>
        <v>0</v>
      </c>
    </row>
    <row r="114" spans="1:18" x14ac:dyDescent="0.2">
      <c r="A114" s="1">
        <f t="shared" si="7"/>
        <v>42842</v>
      </c>
      <c r="B114" s="1" t="str">
        <f>IF(A114="","",VLOOKUP(A114,Kalender!A109:B1204,2,FALSE))</f>
        <v>Mo</v>
      </c>
      <c r="C114" s="2">
        <f t="shared" si="8"/>
        <v>4</v>
      </c>
      <c r="D114" s="22"/>
      <c r="E114" s="22"/>
      <c r="F114" s="23">
        <f t="shared" si="10"/>
        <v>0</v>
      </c>
      <c r="G114" s="20" t="s">
        <v>18</v>
      </c>
      <c r="H114" s="4">
        <f t="shared" si="11"/>
        <v>0</v>
      </c>
      <c r="I114" s="26"/>
      <c r="J114" s="27"/>
      <c r="K114" s="26"/>
      <c r="L114" s="27"/>
      <c r="M114" s="26"/>
      <c r="N114" s="27"/>
      <c r="O114" s="26"/>
      <c r="P114" s="27"/>
      <c r="Q114" s="21"/>
      <c r="R114" s="6">
        <f t="shared" si="9"/>
        <v>0</v>
      </c>
    </row>
    <row r="115" spans="1:18" x14ac:dyDescent="0.2">
      <c r="A115" s="1">
        <f t="shared" si="7"/>
        <v>42843</v>
      </c>
      <c r="B115" s="1" t="str">
        <f>IF(A115="","",VLOOKUP(A115,Kalender!A110:B1205,2,FALSE))</f>
        <v>Di</v>
      </c>
      <c r="C115" s="2">
        <f t="shared" si="8"/>
        <v>4</v>
      </c>
      <c r="D115" s="22"/>
      <c r="E115" s="22"/>
      <c r="F115" s="23">
        <f t="shared" si="10"/>
        <v>0</v>
      </c>
      <c r="G115" s="20" t="s">
        <v>18</v>
      </c>
      <c r="H115" s="4">
        <f t="shared" si="11"/>
        <v>0</v>
      </c>
      <c r="I115" s="26"/>
      <c r="J115" s="27"/>
      <c r="K115" s="26"/>
      <c r="L115" s="27"/>
      <c r="M115" s="26"/>
      <c r="N115" s="27"/>
      <c r="O115" s="26"/>
      <c r="P115" s="27"/>
      <c r="Q115" s="21"/>
      <c r="R115" s="6">
        <f t="shared" si="9"/>
        <v>0</v>
      </c>
    </row>
    <row r="116" spans="1:18" x14ac:dyDescent="0.2">
      <c r="A116" s="1">
        <f t="shared" si="7"/>
        <v>42844</v>
      </c>
      <c r="B116" s="1" t="str">
        <f>IF(A116="","",VLOOKUP(A116,Kalender!A111:B1206,2,FALSE))</f>
        <v>Mi</v>
      </c>
      <c r="C116" s="2">
        <f t="shared" si="8"/>
        <v>4</v>
      </c>
      <c r="D116" s="22"/>
      <c r="E116" s="22"/>
      <c r="F116" s="23">
        <f t="shared" si="10"/>
        <v>0</v>
      </c>
      <c r="G116" s="20" t="s">
        <v>18</v>
      </c>
      <c r="H116" s="4">
        <f t="shared" si="11"/>
        <v>0</v>
      </c>
      <c r="I116" s="26"/>
      <c r="J116" s="27"/>
      <c r="K116" s="26"/>
      <c r="L116" s="27"/>
      <c r="M116" s="26"/>
      <c r="N116" s="27"/>
      <c r="O116" s="26"/>
      <c r="P116" s="27"/>
      <c r="Q116" s="21"/>
      <c r="R116" s="6">
        <f t="shared" si="9"/>
        <v>0</v>
      </c>
    </row>
    <row r="117" spans="1:18" x14ac:dyDescent="0.2">
      <c r="A117" s="1">
        <f t="shared" si="7"/>
        <v>42845</v>
      </c>
      <c r="B117" s="1" t="str">
        <f>IF(A117="","",VLOOKUP(A117,Kalender!A112:B1207,2,FALSE))</f>
        <v>Do</v>
      </c>
      <c r="C117" s="2">
        <f t="shared" si="8"/>
        <v>4</v>
      </c>
      <c r="D117" s="22"/>
      <c r="E117" s="22"/>
      <c r="F117" s="23">
        <f t="shared" si="10"/>
        <v>0</v>
      </c>
      <c r="G117" s="20" t="s">
        <v>18</v>
      </c>
      <c r="H117" s="4">
        <f t="shared" si="11"/>
        <v>0</v>
      </c>
      <c r="I117" s="26"/>
      <c r="J117" s="27"/>
      <c r="K117" s="26"/>
      <c r="L117" s="27"/>
      <c r="M117" s="26"/>
      <c r="N117" s="27"/>
      <c r="O117" s="26"/>
      <c r="P117" s="27"/>
      <c r="Q117" s="21"/>
      <c r="R117" s="6">
        <f t="shared" si="9"/>
        <v>0</v>
      </c>
    </row>
    <row r="118" spans="1:18" x14ac:dyDescent="0.2">
      <c r="A118" s="1">
        <f t="shared" si="7"/>
        <v>42846</v>
      </c>
      <c r="B118" s="1" t="str">
        <f>IF(A118="","",VLOOKUP(A118,Kalender!A113:B1208,2,FALSE))</f>
        <v>Fr</v>
      </c>
      <c r="C118" s="2">
        <f t="shared" si="8"/>
        <v>4</v>
      </c>
      <c r="D118" s="22"/>
      <c r="E118" s="22"/>
      <c r="F118" s="23">
        <f t="shared" si="10"/>
        <v>0</v>
      </c>
      <c r="G118" s="20" t="s">
        <v>18</v>
      </c>
      <c r="H118" s="4">
        <f t="shared" si="11"/>
        <v>0</v>
      </c>
      <c r="I118" s="26"/>
      <c r="J118" s="27"/>
      <c r="K118" s="26"/>
      <c r="L118" s="27"/>
      <c r="M118" s="26"/>
      <c r="N118" s="27"/>
      <c r="O118" s="26"/>
      <c r="P118" s="27"/>
      <c r="Q118" s="21"/>
      <c r="R118" s="6">
        <f t="shared" si="9"/>
        <v>0</v>
      </c>
    </row>
    <row r="119" spans="1:18" x14ac:dyDescent="0.2">
      <c r="A119" s="1">
        <f t="shared" si="7"/>
        <v>42847</v>
      </c>
      <c r="B119" s="1" t="str">
        <f>IF(A119="","",VLOOKUP(A119,Kalender!A114:B1209,2,FALSE))</f>
        <v>Sa</v>
      </c>
      <c r="C119" s="2">
        <f t="shared" si="8"/>
        <v>4</v>
      </c>
      <c r="D119" s="22"/>
      <c r="E119" s="22"/>
      <c r="F119" s="23">
        <f t="shared" si="10"/>
        <v>0</v>
      </c>
      <c r="G119" s="20" t="s">
        <v>18</v>
      </c>
      <c r="H119" s="4">
        <f t="shared" si="11"/>
        <v>0</v>
      </c>
      <c r="I119" s="26"/>
      <c r="J119" s="27"/>
      <c r="K119" s="26"/>
      <c r="L119" s="27"/>
      <c r="M119" s="26"/>
      <c r="N119" s="27"/>
      <c r="O119" s="26"/>
      <c r="P119" s="27"/>
      <c r="Q119" s="21"/>
      <c r="R119" s="6">
        <f t="shared" si="9"/>
        <v>0</v>
      </c>
    </row>
    <row r="120" spans="1:18" x14ac:dyDescent="0.2">
      <c r="A120" s="1">
        <f t="shared" si="7"/>
        <v>42848</v>
      </c>
      <c r="B120" s="1" t="str">
        <f>IF(A120="","",VLOOKUP(A120,Kalender!A115:B1210,2,FALSE))</f>
        <v>So</v>
      </c>
      <c r="C120" s="2">
        <f t="shared" si="8"/>
        <v>4</v>
      </c>
      <c r="D120" s="22"/>
      <c r="E120" s="22"/>
      <c r="F120" s="23">
        <f t="shared" si="10"/>
        <v>0</v>
      </c>
      <c r="G120" s="20" t="s">
        <v>18</v>
      </c>
      <c r="H120" s="4">
        <f t="shared" si="11"/>
        <v>0</v>
      </c>
      <c r="I120" s="26"/>
      <c r="J120" s="27"/>
      <c r="K120" s="26"/>
      <c r="L120" s="27"/>
      <c r="M120" s="26"/>
      <c r="N120" s="27"/>
      <c r="O120" s="26"/>
      <c r="P120" s="27"/>
      <c r="Q120" s="21"/>
      <c r="R120" s="6">
        <f t="shared" si="9"/>
        <v>0</v>
      </c>
    </row>
    <row r="121" spans="1:18" x14ac:dyDescent="0.2">
      <c r="A121" s="1">
        <f t="shared" si="7"/>
        <v>42849</v>
      </c>
      <c r="B121" s="1" t="str">
        <f>IF(A121="","",VLOOKUP(A121,Kalender!A116:B1211,2,FALSE))</f>
        <v>Mo</v>
      </c>
      <c r="C121" s="2">
        <f t="shared" si="8"/>
        <v>4</v>
      </c>
      <c r="D121" s="22"/>
      <c r="E121" s="22"/>
      <c r="F121" s="23">
        <f t="shared" si="10"/>
        <v>0</v>
      </c>
      <c r="G121" s="20" t="s">
        <v>18</v>
      </c>
      <c r="H121" s="4">
        <f t="shared" si="11"/>
        <v>0</v>
      </c>
      <c r="I121" s="26"/>
      <c r="J121" s="27"/>
      <c r="K121" s="26"/>
      <c r="L121" s="27"/>
      <c r="M121" s="26"/>
      <c r="N121" s="27"/>
      <c r="O121" s="26"/>
      <c r="P121" s="27"/>
      <c r="Q121" s="21"/>
      <c r="R121" s="6">
        <f t="shared" si="9"/>
        <v>0</v>
      </c>
    </row>
    <row r="122" spans="1:18" x14ac:dyDescent="0.2">
      <c r="A122" s="1">
        <f t="shared" si="7"/>
        <v>42850</v>
      </c>
      <c r="B122" s="1" t="str">
        <f>IF(A122="","",VLOOKUP(A122,Kalender!A117:B1212,2,FALSE))</f>
        <v>Di</v>
      </c>
      <c r="C122" s="2">
        <f t="shared" si="8"/>
        <v>4</v>
      </c>
      <c r="D122" s="22"/>
      <c r="E122" s="22"/>
      <c r="F122" s="23">
        <f t="shared" si="10"/>
        <v>0</v>
      </c>
      <c r="G122" s="20" t="s">
        <v>18</v>
      </c>
      <c r="H122" s="4">
        <f t="shared" si="11"/>
        <v>0</v>
      </c>
      <c r="I122" s="26"/>
      <c r="J122" s="27"/>
      <c r="K122" s="26"/>
      <c r="L122" s="27"/>
      <c r="M122" s="26"/>
      <c r="N122" s="27"/>
      <c r="O122" s="26"/>
      <c r="P122" s="27"/>
      <c r="Q122" s="21"/>
      <c r="R122" s="6">
        <f t="shared" si="9"/>
        <v>0</v>
      </c>
    </row>
    <row r="123" spans="1:18" x14ac:dyDescent="0.2">
      <c r="A123" s="1">
        <f t="shared" si="7"/>
        <v>42851</v>
      </c>
      <c r="B123" s="1" t="str">
        <f>IF(A123="","",VLOOKUP(A123,Kalender!A118:B1213,2,FALSE))</f>
        <v>Mi</v>
      </c>
      <c r="C123" s="2">
        <f t="shared" si="8"/>
        <v>4</v>
      </c>
      <c r="D123" s="22"/>
      <c r="E123" s="22"/>
      <c r="F123" s="23">
        <f t="shared" si="10"/>
        <v>0</v>
      </c>
      <c r="G123" s="20" t="s">
        <v>18</v>
      </c>
      <c r="H123" s="4">
        <f t="shared" si="11"/>
        <v>0</v>
      </c>
      <c r="I123" s="26"/>
      <c r="J123" s="27"/>
      <c r="K123" s="26"/>
      <c r="L123" s="27"/>
      <c r="M123" s="26"/>
      <c r="N123" s="27"/>
      <c r="O123" s="26"/>
      <c r="P123" s="27"/>
      <c r="Q123" s="21"/>
      <c r="R123" s="6">
        <f t="shared" si="9"/>
        <v>0</v>
      </c>
    </row>
    <row r="124" spans="1:18" x14ac:dyDescent="0.2">
      <c r="A124" s="1">
        <f t="shared" si="7"/>
        <v>42852</v>
      </c>
      <c r="B124" s="1" t="str">
        <f>IF(A124="","",VLOOKUP(A124,Kalender!A119:B1214,2,FALSE))</f>
        <v>Do</v>
      </c>
      <c r="C124" s="2">
        <f t="shared" si="8"/>
        <v>4</v>
      </c>
      <c r="D124" s="22"/>
      <c r="E124" s="22"/>
      <c r="F124" s="23">
        <f t="shared" si="10"/>
        <v>0</v>
      </c>
      <c r="G124" s="20" t="s">
        <v>18</v>
      </c>
      <c r="H124" s="4">
        <f t="shared" si="11"/>
        <v>0</v>
      </c>
      <c r="I124" s="26"/>
      <c r="J124" s="27"/>
      <c r="K124" s="26"/>
      <c r="L124" s="27"/>
      <c r="M124" s="26"/>
      <c r="N124" s="27"/>
      <c r="O124" s="26"/>
      <c r="P124" s="27"/>
      <c r="Q124" s="21"/>
      <c r="R124" s="6">
        <f t="shared" si="9"/>
        <v>0</v>
      </c>
    </row>
    <row r="125" spans="1:18" x14ac:dyDescent="0.2">
      <c r="A125" s="1">
        <f t="shared" si="7"/>
        <v>42853</v>
      </c>
      <c r="B125" s="1" t="str">
        <f>IF(A125="","",VLOOKUP(A125,Kalender!A120:B1215,2,FALSE))</f>
        <v>Fr</v>
      </c>
      <c r="C125" s="2">
        <f t="shared" si="8"/>
        <v>4</v>
      </c>
      <c r="D125" s="22"/>
      <c r="E125" s="22"/>
      <c r="F125" s="23">
        <f t="shared" si="10"/>
        <v>0</v>
      </c>
      <c r="G125" s="20" t="s">
        <v>18</v>
      </c>
      <c r="H125" s="4">
        <f t="shared" si="11"/>
        <v>0</v>
      </c>
      <c r="I125" s="26"/>
      <c r="J125" s="27"/>
      <c r="K125" s="26"/>
      <c r="L125" s="27"/>
      <c r="M125" s="26"/>
      <c r="N125" s="27"/>
      <c r="O125" s="26"/>
      <c r="P125" s="27"/>
      <c r="Q125" s="21"/>
      <c r="R125" s="6">
        <f t="shared" si="9"/>
        <v>0</v>
      </c>
    </row>
    <row r="126" spans="1:18" x14ac:dyDescent="0.2">
      <c r="A126" s="1">
        <f t="shared" si="7"/>
        <v>42854</v>
      </c>
      <c r="B126" s="1" t="str">
        <f>IF(A126="","",VLOOKUP(A126,Kalender!A121:B1216,2,FALSE))</f>
        <v>Sa</v>
      </c>
      <c r="C126" s="2">
        <f t="shared" si="8"/>
        <v>4</v>
      </c>
      <c r="D126" s="22"/>
      <c r="E126" s="22"/>
      <c r="F126" s="23">
        <f t="shared" si="10"/>
        <v>0</v>
      </c>
      <c r="G126" s="20" t="s">
        <v>18</v>
      </c>
      <c r="H126" s="4">
        <f t="shared" si="11"/>
        <v>0</v>
      </c>
      <c r="I126" s="26"/>
      <c r="J126" s="27"/>
      <c r="K126" s="26"/>
      <c r="L126" s="27"/>
      <c r="M126" s="26"/>
      <c r="N126" s="27"/>
      <c r="O126" s="26"/>
      <c r="P126" s="27"/>
      <c r="Q126" s="21"/>
      <c r="R126" s="6">
        <f t="shared" si="9"/>
        <v>0</v>
      </c>
    </row>
    <row r="127" spans="1:18" x14ac:dyDescent="0.2">
      <c r="A127" s="1">
        <f t="shared" si="7"/>
        <v>42855</v>
      </c>
      <c r="B127" s="1" t="str">
        <f>IF(A127="","",VLOOKUP(A127,Kalender!A122:B1217,2,FALSE))</f>
        <v>So</v>
      </c>
      <c r="C127" s="2">
        <f t="shared" si="8"/>
        <v>4</v>
      </c>
      <c r="D127" s="22"/>
      <c r="E127" s="22"/>
      <c r="F127" s="23">
        <f t="shared" si="10"/>
        <v>0</v>
      </c>
      <c r="G127" s="20" t="s">
        <v>18</v>
      </c>
      <c r="H127" s="4">
        <f t="shared" si="11"/>
        <v>0</v>
      </c>
      <c r="I127" s="26"/>
      <c r="J127" s="27"/>
      <c r="K127" s="26"/>
      <c r="L127" s="27"/>
      <c r="M127" s="26"/>
      <c r="N127" s="27"/>
      <c r="O127" s="26"/>
      <c r="P127" s="27"/>
      <c r="Q127" s="21"/>
      <c r="R127" s="6">
        <f t="shared" si="9"/>
        <v>0</v>
      </c>
    </row>
    <row r="128" spans="1:18" x14ac:dyDescent="0.2">
      <c r="A128" s="1">
        <f t="shared" si="7"/>
        <v>42856</v>
      </c>
      <c r="B128" s="1" t="str">
        <f>IF(A128="","",VLOOKUP(A128,Kalender!A123:B1218,2,FALSE))</f>
        <v>Mo</v>
      </c>
      <c r="C128" s="2">
        <f t="shared" si="8"/>
        <v>5</v>
      </c>
      <c r="D128" s="22"/>
      <c r="E128" s="22"/>
      <c r="F128" s="23">
        <f t="shared" si="10"/>
        <v>0</v>
      </c>
      <c r="G128" s="20" t="s">
        <v>18</v>
      </c>
      <c r="H128" s="4">
        <f t="shared" si="11"/>
        <v>0</v>
      </c>
      <c r="I128" s="26"/>
      <c r="J128" s="27"/>
      <c r="K128" s="26"/>
      <c r="L128" s="27"/>
      <c r="M128" s="26"/>
      <c r="N128" s="27"/>
      <c r="O128" s="26"/>
      <c r="P128" s="27"/>
      <c r="Q128" s="21"/>
      <c r="R128" s="6">
        <f t="shared" si="9"/>
        <v>0</v>
      </c>
    </row>
    <row r="129" spans="1:18" x14ac:dyDescent="0.2">
      <c r="A129" s="1">
        <f t="shared" si="7"/>
        <v>42857</v>
      </c>
      <c r="B129" s="1" t="str">
        <f>IF(A129="","",VLOOKUP(A129,Kalender!A124:B1219,2,FALSE))</f>
        <v>Di</v>
      </c>
      <c r="C129" s="2">
        <f t="shared" si="8"/>
        <v>5</v>
      </c>
      <c r="D129" s="22"/>
      <c r="E129" s="22"/>
      <c r="F129" s="23">
        <f t="shared" si="10"/>
        <v>0</v>
      </c>
      <c r="G129" s="20" t="s">
        <v>18</v>
      </c>
      <c r="H129" s="4">
        <f t="shared" si="11"/>
        <v>0</v>
      </c>
      <c r="I129" s="26"/>
      <c r="J129" s="27"/>
      <c r="K129" s="26"/>
      <c r="L129" s="27"/>
      <c r="M129" s="26"/>
      <c r="N129" s="27"/>
      <c r="O129" s="26"/>
      <c r="P129" s="27"/>
      <c r="Q129" s="21"/>
      <c r="R129" s="6">
        <f t="shared" si="9"/>
        <v>0</v>
      </c>
    </row>
    <row r="130" spans="1:18" x14ac:dyDescent="0.2">
      <c r="A130" s="1">
        <f t="shared" si="7"/>
        <v>42858</v>
      </c>
      <c r="B130" s="1" t="str">
        <f>IF(A130="","",VLOOKUP(A130,Kalender!A125:B1220,2,FALSE))</f>
        <v>Mi</v>
      </c>
      <c r="C130" s="2">
        <f t="shared" si="8"/>
        <v>5</v>
      </c>
      <c r="D130" s="22"/>
      <c r="E130" s="22"/>
      <c r="F130" s="23">
        <f t="shared" si="10"/>
        <v>0</v>
      </c>
      <c r="G130" s="20" t="s">
        <v>18</v>
      </c>
      <c r="H130" s="4">
        <f t="shared" si="11"/>
        <v>0</v>
      </c>
      <c r="I130" s="26"/>
      <c r="J130" s="27"/>
      <c r="K130" s="26"/>
      <c r="L130" s="27"/>
      <c r="M130" s="26"/>
      <c r="N130" s="27"/>
      <c r="O130" s="26"/>
      <c r="P130" s="27"/>
      <c r="Q130" s="21"/>
      <c r="R130" s="6">
        <f t="shared" si="9"/>
        <v>0</v>
      </c>
    </row>
    <row r="131" spans="1:18" x14ac:dyDescent="0.2">
      <c r="A131" s="1">
        <f t="shared" si="7"/>
        <v>42859</v>
      </c>
      <c r="B131" s="1" t="str">
        <f>IF(A131="","",VLOOKUP(A131,Kalender!A126:B1221,2,FALSE))</f>
        <v>Do</v>
      </c>
      <c r="C131" s="2">
        <f t="shared" si="8"/>
        <v>5</v>
      </c>
      <c r="D131" s="22"/>
      <c r="E131" s="22"/>
      <c r="F131" s="23">
        <f t="shared" si="10"/>
        <v>0</v>
      </c>
      <c r="G131" s="20" t="s">
        <v>18</v>
      </c>
      <c r="H131" s="4">
        <f t="shared" si="11"/>
        <v>0</v>
      </c>
      <c r="I131" s="26"/>
      <c r="J131" s="27"/>
      <c r="K131" s="26"/>
      <c r="L131" s="27"/>
      <c r="M131" s="26"/>
      <c r="N131" s="27"/>
      <c r="O131" s="26"/>
      <c r="P131" s="27"/>
      <c r="Q131" s="21"/>
      <c r="R131" s="6">
        <f t="shared" si="9"/>
        <v>0</v>
      </c>
    </row>
    <row r="132" spans="1:18" x14ac:dyDescent="0.2">
      <c r="A132" s="1">
        <f t="shared" ref="A132:A195" si="12">A131+1</f>
        <v>42860</v>
      </c>
      <c r="B132" s="1" t="str">
        <f>IF(A132="","",VLOOKUP(A132,Kalender!A127:B1222,2,FALSE))</f>
        <v>Fr</v>
      </c>
      <c r="C132" s="2">
        <f t="shared" ref="C132:C195" si="13">MONTH(A132)</f>
        <v>5</v>
      </c>
      <c r="D132" s="22"/>
      <c r="E132" s="22"/>
      <c r="F132" s="23">
        <f t="shared" si="10"/>
        <v>0</v>
      </c>
      <c r="G132" s="20" t="s">
        <v>18</v>
      </c>
      <c r="H132" s="4">
        <f t="shared" si="11"/>
        <v>0</v>
      </c>
      <c r="I132" s="26"/>
      <c r="J132" s="27"/>
      <c r="K132" s="26"/>
      <c r="L132" s="27"/>
      <c r="M132" s="26"/>
      <c r="N132" s="27"/>
      <c r="O132" s="26"/>
      <c r="P132" s="27"/>
      <c r="Q132" s="21"/>
      <c r="R132" s="6">
        <f t="shared" ref="R132:R195" si="14">Q132*0.3</f>
        <v>0</v>
      </c>
    </row>
    <row r="133" spans="1:18" x14ac:dyDescent="0.2">
      <c r="A133" s="1">
        <f t="shared" si="12"/>
        <v>42861</v>
      </c>
      <c r="B133" s="1" t="str">
        <f>IF(A133="","",VLOOKUP(A133,Kalender!A128:B1223,2,FALSE))</f>
        <v>Sa</v>
      </c>
      <c r="C133" s="2">
        <f t="shared" si="13"/>
        <v>5</v>
      </c>
      <c r="D133" s="22"/>
      <c r="E133" s="22"/>
      <c r="F133" s="23">
        <f t="shared" si="10"/>
        <v>0</v>
      </c>
      <c r="G133" s="20" t="s">
        <v>18</v>
      </c>
      <c r="H133" s="4">
        <f t="shared" si="11"/>
        <v>0</v>
      </c>
      <c r="I133" s="26"/>
      <c r="J133" s="27"/>
      <c r="K133" s="26"/>
      <c r="L133" s="27"/>
      <c r="M133" s="26"/>
      <c r="N133" s="27"/>
      <c r="O133" s="26"/>
      <c r="P133" s="27"/>
      <c r="Q133" s="21"/>
      <c r="R133" s="6">
        <f t="shared" si="14"/>
        <v>0</v>
      </c>
    </row>
    <row r="134" spans="1:18" x14ac:dyDescent="0.2">
      <c r="A134" s="1">
        <f t="shared" si="12"/>
        <v>42862</v>
      </c>
      <c r="B134" s="1" t="str">
        <f>IF(A134="","",VLOOKUP(A134,Kalender!A129:B1224,2,FALSE))</f>
        <v>So</v>
      </c>
      <c r="C134" s="2">
        <f t="shared" si="13"/>
        <v>5</v>
      </c>
      <c r="D134" s="22"/>
      <c r="E134" s="22"/>
      <c r="F134" s="23">
        <f t="shared" si="10"/>
        <v>0</v>
      </c>
      <c r="G134" s="20" t="s">
        <v>18</v>
      </c>
      <c r="H134" s="4">
        <f t="shared" si="11"/>
        <v>0</v>
      </c>
      <c r="I134" s="26"/>
      <c r="J134" s="27"/>
      <c r="K134" s="26"/>
      <c r="L134" s="27"/>
      <c r="M134" s="26"/>
      <c r="N134" s="27"/>
      <c r="O134" s="26"/>
      <c r="P134" s="27"/>
      <c r="Q134" s="21"/>
      <c r="R134" s="6">
        <f t="shared" si="14"/>
        <v>0</v>
      </c>
    </row>
    <row r="135" spans="1:18" x14ac:dyDescent="0.2">
      <c r="A135" s="1">
        <f t="shared" si="12"/>
        <v>42863</v>
      </c>
      <c r="B135" s="1" t="str">
        <f>IF(A135="","",VLOOKUP(A135,Kalender!A130:B1225,2,FALSE))</f>
        <v>Mo</v>
      </c>
      <c r="C135" s="2">
        <f t="shared" si="13"/>
        <v>5</v>
      </c>
      <c r="D135" s="22"/>
      <c r="E135" s="22"/>
      <c r="F135" s="23">
        <f t="shared" si="10"/>
        <v>0</v>
      </c>
      <c r="G135" s="20" t="s">
        <v>18</v>
      </c>
      <c r="H135" s="4">
        <f t="shared" si="11"/>
        <v>0</v>
      </c>
      <c r="I135" s="26"/>
      <c r="J135" s="27"/>
      <c r="K135" s="26"/>
      <c r="L135" s="27"/>
      <c r="M135" s="26"/>
      <c r="N135" s="27"/>
      <c r="O135" s="26"/>
      <c r="P135" s="27"/>
      <c r="Q135" s="21"/>
      <c r="R135" s="6">
        <f t="shared" si="14"/>
        <v>0</v>
      </c>
    </row>
    <row r="136" spans="1:18" x14ac:dyDescent="0.2">
      <c r="A136" s="1">
        <f t="shared" si="12"/>
        <v>42864</v>
      </c>
      <c r="B136" s="1" t="str">
        <f>IF(A136="","",VLOOKUP(A136,Kalender!A131:B1226,2,FALSE))</f>
        <v>Di</v>
      </c>
      <c r="C136" s="2">
        <f t="shared" si="13"/>
        <v>5</v>
      </c>
      <c r="D136" s="22"/>
      <c r="E136" s="22"/>
      <c r="F136" s="23">
        <f t="shared" si="10"/>
        <v>0</v>
      </c>
      <c r="G136" s="20" t="s">
        <v>18</v>
      </c>
      <c r="H136" s="4">
        <f t="shared" si="11"/>
        <v>0</v>
      </c>
      <c r="I136" s="26"/>
      <c r="J136" s="27"/>
      <c r="K136" s="26"/>
      <c r="L136" s="27"/>
      <c r="M136" s="26"/>
      <c r="N136" s="27"/>
      <c r="O136" s="26"/>
      <c r="P136" s="27"/>
      <c r="Q136" s="21"/>
      <c r="R136" s="6">
        <f t="shared" si="14"/>
        <v>0</v>
      </c>
    </row>
    <row r="137" spans="1:18" x14ac:dyDescent="0.2">
      <c r="A137" s="1">
        <f t="shared" si="12"/>
        <v>42865</v>
      </c>
      <c r="B137" s="1" t="str">
        <f>IF(A137="","",VLOOKUP(A137,Kalender!A132:B1227,2,FALSE))</f>
        <v>Mi</v>
      </c>
      <c r="C137" s="2">
        <f t="shared" si="13"/>
        <v>5</v>
      </c>
      <c r="D137" s="22"/>
      <c r="E137" s="22"/>
      <c r="F137" s="23">
        <f t="shared" ref="F137:F200" si="15">+E137-D137</f>
        <v>0</v>
      </c>
      <c r="G137" s="20" t="s">
        <v>18</v>
      </c>
      <c r="H137" s="4">
        <f t="shared" ref="H137:H200" si="16">IF(G137="Ja",12,IF(F137*24&gt;=24,24,IF(F137*24&gt;=8,12,0)))</f>
        <v>0</v>
      </c>
      <c r="I137" s="26"/>
      <c r="J137" s="27"/>
      <c r="K137" s="26"/>
      <c r="L137" s="27"/>
      <c r="M137" s="26"/>
      <c r="N137" s="27"/>
      <c r="O137" s="26"/>
      <c r="P137" s="27"/>
      <c r="Q137" s="21"/>
      <c r="R137" s="6">
        <f t="shared" si="14"/>
        <v>0</v>
      </c>
    </row>
    <row r="138" spans="1:18" x14ac:dyDescent="0.2">
      <c r="A138" s="1">
        <f t="shared" si="12"/>
        <v>42866</v>
      </c>
      <c r="B138" s="1" t="str">
        <f>IF(A138="","",VLOOKUP(A138,Kalender!A133:B1228,2,FALSE))</f>
        <v>Do</v>
      </c>
      <c r="C138" s="2">
        <f t="shared" si="13"/>
        <v>5</v>
      </c>
      <c r="D138" s="22"/>
      <c r="E138" s="22"/>
      <c r="F138" s="23">
        <f t="shared" si="15"/>
        <v>0</v>
      </c>
      <c r="G138" s="20" t="s">
        <v>18</v>
      </c>
      <c r="H138" s="4">
        <f t="shared" si="16"/>
        <v>0</v>
      </c>
      <c r="I138" s="26"/>
      <c r="J138" s="27"/>
      <c r="K138" s="26"/>
      <c r="L138" s="27"/>
      <c r="M138" s="26"/>
      <c r="N138" s="27"/>
      <c r="O138" s="26"/>
      <c r="P138" s="27"/>
      <c r="Q138" s="21"/>
      <c r="R138" s="6">
        <f t="shared" si="14"/>
        <v>0</v>
      </c>
    </row>
    <row r="139" spans="1:18" x14ac:dyDescent="0.2">
      <c r="A139" s="1">
        <f t="shared" si="12"/>
        <v>42867</v>
      </c>
      <c r="B139" s="1" t="str">
        <f>IF(A139="","",VLOOKUP(A139,Kalender!A134:B1229,2,FALSE))</f>
        <v>Fr</v>
      </c>
      <c r="C139" s="2">
        <f t="shared" si="13"/>
        <v>5</v>
      </c>
      <c r="D139" s="22"/>
      <c r="E139" s="22"/>
      <c r="F139" s="23">
        <f t="shared" si="15"/>
        <v>0</v>
      </c>
      <c r="G139" s="20" t="s">
        <v>18</v>
      </c>
      <c r="H139" s="4">
        <f t="shared" si="16"/>
        <v>0</v>
      </c>
      <c r="I139" s="26"/>
      <c r="J139" s="27"/>
      <c r="K139" s="26"/>
      <c r="L139" s="27"/>
      <c r="M139" s="26"/>
      <c r="N139" s="27"/>
      <c r="O139" s="26"/>
      <c r="P139" s="27"/>
      <c r="Q139" s="21"/>
      <c r="R139" s="6">
        <f t="shared" si="14"/>
        <v>0</v>
      </c>
    </row>
    <row r="140" spans="1:18" x14ac:dyDescent="0.2">
      <c r="A140" s="1">
        <f t="shared" si="12"/>
        <v>42868</v>
      </c>
      <c r="B140" s="1" t="str">
        <f>IF(A140="","",VLOOKUP(A140,Kalender!A135:B1230,2,FALSE))</f>
        <v>Sa</v>
      </c>
      <c r="C140" s="2">
        <f t="shared" si="13"/>
        <v>5</v>
      </c>
      <c r="D140" s="22"/>
      <c r="E140" s="22"/>
      <c r="F140" s="23">
        <f t="shared" si="15"/>
        <v>0</v>
      </c>
      <c r="G140" s="20" t="s">
        <v>18</v>
      </c>
      <c r="H140" s="4">
        <f t="shared" si="16"/>
        <v>0</v>
      </c>
      <c r="I140" s="26"/>
      <c r="J140" s="27"/>
      <c r="K140" s="26"/>
      <c r="L140" s="27"/>
      <c r="M140" s="26"/>
      <c r="N140" s="27"/>
      <c r="O140" s="26"/>
      <c r="P140" s="27"/>
      <c r="Q140" s="21"/>
      <c r="R140" s="6">
        <f t="shared" si="14"/>
        <v>0</v>
      </c>
    </row>
    <row r="141" spans="1:18" x14ac:dyDescent="0.2">
      <c r="A141" s="1">
        <f t="shared" si="12"/>
        <v>42869</v>
      </c>
      <c r="B141" s="1" t="str">
        <f>IF(A141="","",VLOOKUP(A141,Kalender!A136:B1231,2,FALSE))</f>
        <v>So</v>
      </c>
      <c r="C141" s="2">
        <f t="shared" si="13"/>
        <v>5</v>
      </c>
      <c r="D141" s="22"/>
      <c r="E141" s="22"/>
      <c r="F141" s="23">
        <f t="shared" si="15"/>
        <v>0</v>
      </c>
      <c r="G141" s="20" t="s">
        <v>18</v>
      </c>
      <c r="H141" s="4">
        <f t="shared" si="16"/>
        <v>0</v>
      </c>
      <c r="I141" s="26"/>
      <c r="J141" s="27"/>
      <c r="K141" s="26"/>
      <c r="L141" s="27"/>
      <c r="M141" s="26"/>
      <c r="N141" s="27"/>
      <c r="O141" s="26"/>
      <c r="P141" s="27"/>
      <c r="Q141" s="21"/>
      <c r="R141" s="6">
        <f t="shared" si="14"/>
        <v>0</v>
      </c>
    </row>
    <row r="142" spans="1:18" x14ac:dyDescent="0.2">
      <c r="A142" s="1">
        <f t="shared" si="12"/>
        <v>42870</v>
      </c>
      <c r="B142" s="1" t="str">
        <f>IF(A142="","",VLOOKUP(A142,Kalender!A137:B1232,2,FALSE))</f>
        <v>Mo</v>
      </c>
      <c r="C142" s="2">
        <f t="shared" si="13"/>
        <v>5</v>
      </c>
      <c r="D142" s="22"/>
      <c r="E142" s="22"/>
      <c r="F142" s="23">
        <f t="shared" si="15"/>
        <v>0</v>
      </c>
      <c r="G142" s="20" t="s">
        <v>18</v>
      </c>
      <c r="H142" s="4">
        <f t="shared" si="16"/>
        <v>0</v>
      </c>
      <c r="I142" s="26"/>
      <c r="J142" s="27"/>
      <c r="K142" s="26"/>
      <c r="L142" s="27"/>
      <c r="M142" s="26"/>
      <c r="N142" s="27"/>
      <c r="O142" s="26"/>
      <c r="P142" s="27"/>
      <c r="Q142" s="21"/>
      <c r="R142" s="6">
        <f t="shared" si="14"/>
        <v>0</v>
      </c>
    </row>
    <row r="143" spans="1:18" x14ac:dyDescent="0.2">
      <c r="A143" s="1">
        <f t="shared" si="12"/>
        <v>42871</v>
      </c>
      <c r="B143" s="1" t="str">
        <f>IF(A143="","",VLOOKUP(A143,Kalender!A138:B1233,2,FALSE))</f>
        <v>Di</v>
      </c>
      <c r="C143" s="2">
        <f t="shared" si="13"/>
        <v>5</v>
      </c>
      <c r="D143" s="22"/>
      <c r="E143" s="22"/>
      <c r="F143" s="23">
        <f t="shared" si="15"/>
        <v>0</v>
      </c>
      <c r="G143" s="20" t="s">
        <v>18</v>
      </c>
      <c r="H143" s="4">
        <f t="shared" si="16"/>
        <v>0</v>
      </c>
      <c r="I143" s="26"/>
      <c r="J143" s="27"/>
      <c r="K143" s="26"/>
      <c r="L143" s="27"/>
      <c r="M143" s="26"/>
      <c r="N143" s="27"/>
      <c r="O143" s="26"/>
      <c r="P143" s="27"/>
      <c r="Q143" s="21"/>
      <c r="R143" s="6">
        <f t="shared" si="14"/>
        <v>0</v>
      </c>
    </row>
    <row r="144" spans="1:18" x14ac:dyDescent="0.2">
      <c r="A144" s="1">
        <f t="shared" si="12"/>
        <v>42872</v>
      </c>
      <c r="B144" s="1" t="str">
        <f>IF(A144="","",VLOOKUP(A144,Kalender!A139:B1234,2,FALSE))</f>
        <v>Mi</v>
      </c>
      <c r="C144" s="2">
        <f t="shared" si="13"/>
        <v>5</v>
      </c>
      <c r="D144" s="22"/>
      <c r="E144" s="22"/>
      <c r="F144" s="23">
        <f t="shared" si="15"/>
        <v>0</v>
      </c>
      <c r="G144" s="20" t="s">
        <v>18</v>
      </c>
      <c r="H144" s="4">
        <f t="shared" si="16"/>
        <v>0</v>
      </c>
      <c r="I144" s="26"/>
      <c r="J144" s="27"/>
      <c r="K144" s="26"/>
      <c r="L144" s="27"/>
      <c r="M144" s="26"/>
      <c r="N144" s="27"/>
      <c r="O144" s="26"/>
      <c r="P144" s="27"/>
      <c r="Q144" s="21"/>
      <c r="R144" s="6">
        <f t="shared" si="14"/>
        <v>0</v>
      </c>
    </row>
    <row r="145" spans="1:18" x14ac:dyDescent="0.2">
      <c r="A145" s="1">
        <f t="shared" si="12"/>
        <v>42873</v>
      </c>
      <c r="B145" s="1" t="str">
        <f>IF(A145="","",VLOOKUP(A145,Kalender!A140:B1235,2,FALSE))</f>
        <v>Do</v>
      </c>
      <c r="C145" s="2">
        <f t="shared" si="13"/>
        <v>5</v>
      </c>
      <c r="D145" s="22"/>
      <c r="E145" s="22"/>
      <c r="F145" s="23">
        <f t="shared" si="15"/>
        <v>0</v>
      </c>
      <c r="G145" s="20" t="s">
        <v>18</v>
      </c>
      <c r="H145" s="4">
        <f t="shared" si="16"/>
        <v>0</v>
      </c>
      <c r="I145" s="26"/>
      <c r="J145" s="27"/>
      <c r="K145" s="26"/>
      <c r="L145" s="27"/>
      <c r="M145" s="26"/>
      <c r="N145" s="27"/>
      <c r="O145" s="26"/>
      <c r="P145" s="27"/>
      <c r="Q145" s="21"/>
      <c r="R145" s="6">
        <f t="shared" si="14"/>
        <v>0</v>
      </c>
    </row>
    <row r="146" spans="1:18" x14ac:dyDescent="0.2">
      <c r="A146" s="1">
        <f t="shared" si="12"/>
        <v>42874</v>
      </c>
      <c r="B146" s="1" t="str">
        <f>IF(A146="","",VLOOKUP(A146,Kalender!A141:B1236,2,FALSE))</f>
        <v>Fr</v>
      </c>
      <c r="C146" s="2">
        <f t="shared" si="13"/>
        <v>5</v>
      </c>
      <c r="D146" s="22"/>
      <c r="E146" s="22"/>
      <c r="F146" s="23">
        <f t="shared" si="15"/>
        <v>0</v>
      </c>
      <c r="G146" s="20" t="s">
        <v>18</v>
      </c>
      <c r="H146" s="4">
        <f t="shared" si="16"/>
        <v>0</v>
      </c>
      <c r="I146" s="26"/>
      <c r="J146" s="27"/>
      <c r="K146" s="26"/>
      <c r="L146" s="27"/>
      <c r="M146" s="26"/>
      <c r="N146" s="27"/>
      <c r="O146" s="26"/>
      <c r="P146" s="27"/>
      <c r="Q146" s="21"/>
      <c r="R146" s="6">
        <f t="shared" si="14"/>
        <v>0</v>
      </c>
    </row>
    <row r="147" spans="1:18" x14ac:dyDescent="0.2">
      <c r="A147" s="1">
        <f t="shared" si="12"/>
        <v>42875</v>
      </c>
      <c r="B147" s="1" t="str">
        <f>IF(A147="","",VLOOKUP(A147,Kalender!A142:B1237,2,FALSE))</f>
        <v>Sa</v>
      </c>
      <c r="C147" s="2">
        <f t="shared" si="13"/>
        <v>5</v>
      </c>
      <c r="D147" s="22"/>
      <c r="E147" s="22"/>
      <c r="F147" s="23">
        <f t="shared" si="15"/>
        <v>0</v>
      </c>
      <c r="G147" s="20" t="s">
        <v>18</v>
      </c>
      <c r="H147" s="4">
        <f t="shared" si="16"/>
        <v>0</v>
      </c>
      <c r="I147" s="26"/>
      <c r="J147" s="27"/>
      <c r="K147" s="26"/>
      <c r="L147" s="27"/>
      <c r="M147" s="26"/>
      <c r="N147" s="27"/>
      <c r="O147" s="26"/>
      <c r="P147" s="27"/>
      <c r="Q147" s="21"/>
      <c r="R147" s="6">
        <f t="shared" si="14"/>
        <v>0</v>
      </c>
    </row>
    <row r="148" spans="1:18" x14ac:dyDescent="0.2">
      <c r="A148" s="1">
        <f t="shared" si="12"/>
        <v>42876</v>
      </c>
      <c r="B148" s="1" t="str">
        <f>IF(A148="","",VLOOKUP(A148,Kalender!A143:B1238,2,FALSE))</f>
        <v>So</v>
      </c>
      <c r="C148" s="2">
        <f t="shared" si="13"/>
        <v>5</v>
      </c>
      <c r="D148" s="22"/>
      <c r="E148" s="22"/>
      <c r="F148" s="23">
        <f t="shared" si="15"/>
        <v>0</v>
      </c>
      <c r="G148" s="20" t="s">
        <v>18</v>
      </c>
      <c r="H148" s="4">
        <f t="shared" si="16"/>
        <v>0</v>
      </c>
      <c r="I148" s="26"/>
      <c r="J148" s="27"/>
      <c r="K148" s="26"/>
      <c r="L148" s="27"/>
      <c r="M148" s="26"/>
      <c r="N148" s="27"/>
      <c r="O148" s="26"/>
      <c r="P148" s="27"/>
      <c r="Q148" s="21"/>
      <c r="R148" s="6">
        <f t="shared" si="14"/>
        <v>0</v>
      </c>
    </row>
    <row r="149" spans="1:18" x14ac:dyDescent="0.2">
      <c r="A149" s="1">
        <f t="shared" si="12"/>
        <v>42877</v>
      </c>
      <c r="B149" s="1" t="str">
        <f>IF(A149="","",VLOOKUP(A149,Kalender!A144:B1239,2,FALSE))</f>
        <v>Mo</v>
      </c>
      <c r="C149" s="2">
        <f t="shared" si="13"/>
        <v>5</v>
      </c>
      <c r="D149" s="22"/>
      <c r="E149" s="22"/>
      <c r="F149" s="23">
        <f t="shared" si="15"/>
        <v>0</v>
      </c>
      <c r="G149" s="20" t="s">
        <v>18</v>
      </c>
      <c r="H149" s="4">
        <f t="shared" si="16"/>
        <v>0</v>
      </c>
      <c r="I149" s="26"/>
      <c r="J149" s="27"/>
      <c r="K149" s="26"/>
      <c r="L149" s="27"/>
      <c r="M149" s="26"/>
      <c r="N149" s="27"/>
      <c r="O149" s="26"/>
      <c r="P149" s="27"/>
      <c r="Q149" s="21"/>
      <c r="R149" s="6">
        <f t="shared" si="14"/>
        <v>0</v>
      </c>
    </row>
    <row r="150" spans="1:18" x14ac:dyDescent="0.2">
      <c r="A150" s="1">
        <f t="shared" si="12"/>
        <v>42878</v>
      </c>
      <c r="B150" s="1" t="str">
        <f>IF(A150="","",VLOOKUP(A150,Kalender!A145:B1240,2,FALSE))</f>
        <v>Di</v>
      </c>
      <c r="C150" s="2">
        <f t="shared" si="13"/>
        <v>5</v>
      </c>
      <c r="D150" s="22"/>
      <c r="E150" s="22"/>
      <c r="F150" s="23">
        <f t="shared" si="15"/>
        <v>0</v>
      </c>
      <c r="G150" s="20" t="s">
        <v>18</v>
      </c>
      <c r="H150" s="4">
        <f t="shared" si="16"/>
        <v>0</v>
      </c>
      <c r="I150" s="26"/>
      <c r="J150" s="27"/>
      <c r="K150" s="26"/>
      <c r="L150" s="27"/>
      <c r="M150" s="26"/>
      <c r="N150" s="27"/>
      <c r="O150" s="26"/>
      <c r="P150" s="27"/>
      <c r="Q150" s="21"/>
      <c r="R150" s="6">
        <f t="shared" si="14"/>
        <v>0</v>
      </c>
    </row>
    <row r="151" spans="1:18" x14ac:dyDescent="0.2">
      <c r="A151" s="1">
        <f t="shared" si="12"/>
        <v>42879</v>
      </c>
      <c r="B151" s="1" t="str">
        <f>IF(A151="","",VLOOKUP(A151,Kalender!A146:B1241,2,FALSE))</f>
        <v>Mi</v>
      </c>
      <c r="C151" s="2">
        <f t="shared" si="13"/>
        <v>5</v>
      </c>
      <c r="D151" s="22"/>
      <c r="E151" s="22"/>
      <c r="F151" s="23">
        <f t="shared" si="15"/>
        <v>0</v>
      </c>
      <c r="G151" s="20" t="s">
        <v>18</v>
      </c>
      <c r="H151" s="4">
        <f t="shared" si="16"/>
        <v>0</v>
      </c>
      <c r="I151" s="26"/>
      <c r="J151" s="27"/>
      <c r="K151" s="26"/>
      <c r="L151" s="27"/>
      <c r="M151" s="26"/>
      <c r="N151" s="27"/>
      <c r="O151" s="26"/>
      <c r="P151" s="27"/>
      <c r="Q151" s="21"/>
      <c r="R151" s="6">
        <f t="shared" si="14"/>
        <v>0</v>
      </c>
    </row>
    <row r="152" spans="1:18" x14ac:dyDescent="0.2">
      <c r="A152" s="1">
        <f t="shared" si="12"/>
        <v>42880</v>
      </c>
      <c r="B152" s="1" t="str">
        <f>IF(A152="","",VLOOKUP(A152,Kalender!A147:B1242,2,FALSE))</f>
        <v>Do</v>
      </c>
      <c r="C152" s="2">
        <f t="shared" si="13"/>
        <v>5</v>
      </c>
      <c r="D152" s="22"/>
      <c r="E152" s="22"/>
      <c r="F152" s="23">
        <f t="shared" si="15"/>
        <v>0</v>
      </c>
      <c r="G152" s="20" t="s">
        <v>18</v>
      </c>
      <c r="H152" s="4">
        <f t="shared" si="16"/>
        <v>0</v>
      </c>
      <c r="I152" s="26"/>
      <c r="J152" s="27"/>
      <c r="K152" s="26"/>
      <c r="L152" s="27"/>
      <c r="M152" s="26"/>
      <c r="N152" s="27"/>
      <c r="O152" s="26"/>
      <c r="P152" s="27"/>
      <c r="Q152" s="21"/>
      <c r="R152" s="6">
        <f t="shared" si="14"/>
        <v>0</v>
      </c>
    </row>
    <row r="153" spans="1:18" x14ac:dyDescent="0.2">
      <c r="A153" s="1">
        <f t="shared" si="12"/>
        <v>42881</v>
      </c>
      <c r="B153" s="1" t="str">
        <f>IF(A153="","",VLOOKUP(A153,Kalender!A148:B1243,2,FALSE))</f>
        <v>Fr</v>
      </c>
      <c r="C153" s="2">
        <f t="shared" si="13"/>
        <v>5</v>
      </c>
      <c r="D153" s="22"/>
      <c r="E153" s="22"/>
      <c r="F153" s="23">
        <f t="shared" si="15"/>
        <v>0</v>
      </c>
      <c r="G153" s="20" t="s">
        <v>18</v>
      </c>
      <c r="H153" s="4">
        <f t="shared" si="16"/>
        <v>0</v>
      </c>
      <c r="I153" s="26"/>
      <c r="J153" s="27"/>
      <c r="K153" s="26"/>
      <c r="L153" s="27"/>
      <c r="M153" s="26"/>
      <c r="N153" s="27"/>
      <c r="O153" s="26"/>
      <c r="P153" s="27"/>
      <c r="Q153" s="21"/>
      <c r="R153" s="6">
        <f t="shared" si="14"/>
        <v>0</v>
      </c>
    </row>
    <row r="154" spans="1:18" x14ac:dyDescent="0.2">
      <c r="A154" s="1">
        <f t="shared" si="12"/>
        <v>42882</v>
      </c>
      <c r="B154" s="1" t="str">
        <f>IF(A154="","",VLOOKUP(A154,Kalender!A149:B1244,2,FALSE))</f>
        <v>Sa</v>
      </c>
      <c r="C154" s="2">
        <f t="shared" si="13"/>
        <v>5</v>
      </c>
      <c r="D154" s="22"/>
      <c r="E154" s="22"/>
      <c r="F154" s="23">
        <f t="shared" si="15"/>
        <v>0</v>
      </c>
      <c r="G154" s="20" t="s">
        <v>18</v>
      </c>
      <c r="H154" s="4">
        <f t="shared" si="16"/>
        <v>0</v>
      </c>
      <c r="I154" s="26"/>
      <c r="J154" s="27"/>
      <c r="K154" s="26"/>
      <c r="L154" s="27"/>
      <c r="M154" s="26"/>
      <c r="N154" s="27"/>
      <c r="O154" s="26"/>
      <c r="P154" s="27"/>
      <c r="Q154" s="21"/>
      <c r="R154" s="6">
        <f t="shared" si="14"/>
        <v>0</v>
      </c>
    </row>
    <row r="155" spans="1:18" x14ac:dyDescent="0.2">
      <c r="A155" s="1">
        <f t="shared" si="12"/>
        <v>42883</v>
      </c>
      <c r="B155" s="1" t="str">
        <f>IF(A155="","",VLOOKUP(A155,Kalender!A150:B1245,2,FALSE))</f>
        <v>So</v>
      </c>
      <c r="C155" s="2">
        <f t="shared" si="13"/>
        <v>5</v>
      </c>
      <c r="D155" s="22"/>
      <c r="E155" s="22"/>
      <c r="F155" s="23">
        <f t="shared" si="15"/>
        <v>0</v>
      </c>
      <c r="G155" s="20" t="s">
        <v>18</v>
      </c>
      <c r="H155" s="4">
        <f t="shared" si="16"/>
        <v>0</v>
      </c>
      <c r="I155" s="26"/>
      <c r="J155" s="27"/>
      <c r="K155" s="26"/>
      <c r="L155" s="27"/>
      <c r="M155" s="26"/>
      <c r="N155" s="27"/>
      <c r="O155" s="26"/>
      <c r="P155" s="27"/>
      <c r="Q155" s="21"/>
      <c r="R155" s="6">
        <f t="shared" si="14"/>
        <v>0</v>
      </c>
    </row>
    <row r="156" spans="1:18" x14ac:dyDescent="0.2">
      <c r="A156" s="1">
        <f t="shared" si="12"/>
        <v>42884</v>
      </c>
      <c r="B156" s="1" t="str">
        <f>IF(A156="","",VLOOKUP(A156,Kalender!A151:B1246,2,FALSE))</f>
        <v>Mo</v>
      </c>
      <c r="C156" s="2">
        <f t="shared" si="13"/>
        <v>5</v>
      </c>
      <c r="D156" s="22"/>
      <c r="E156" s="22"/>
      <c r="F156" s="23">
        <f t="shared" si="15"/>
        <v>0</v>
      </c>
      <c r="G156" s="20" t="s">
        <v>18</v>
      </c>
      <c r="H156" s="4">
        <f t="shared" si="16"/>
        <v>0</v>
      </c>
      <c r="I156" s="26"/>
      <c r="J156" s="27"/>
      <c r="K156" s="26"/>
      <c r="L156" s="27"/>
      <c r="M156" s="26"/>
      <c r="N156" s="27"/>
      <c r="O156" s="26"/>
      <c r="P156" s="27"/>
      <c r="Q156" s="21"/>
      <c r="R156" s="6">
        <f t="shared" si="14"/>
        <v>0</v>
      </c>
    </row>
    <row r="157" spans="1:18" x14ac:dyDescent="0.2">
      <c r="A157" s="1">
        <f t="shared" si="12"/>
        <v>42885</v>
      </c>
      <c r="B157" s="1" t="str">
        <f>IF(A157="","",VLOOKUP(A157,Kalender!A152:B1247,2,FALSE))</f>
        <v>Di</v>
      </c>
      <c r="C157" s="2">
        <f t="shared" si="13"/>
        <v>5</v>
      </c>
      <c r="D157" s="22"/>
      <c r="E157" s="22"/>
      <c r="F157" s="23">
        <f t="shared" si="15"/>
        <v>0</v>
      </c>
      <c r="G157" s="20" t="s">
        <v>18</v>
      </c>
      <c r="H157" s="4">
        <f t="shared" si="16"/>
        <v>0</v>
      </c>
      <c r="I157" s="26"/>
      <c r="J157" s="27"/>
      <c r="K157" s="26"/>
      <c r="L157" s="27"/>
      <c r="M157" s="26"/>
      <c r="N157" s="27"/>
      <c r="O157" s="26"/>
      <c r="P157" s="27"/>
      <c r="Q157" s="21"/>
      <c r="R157" s="6">
        <f t="shared" si="14"/>
        <v>0</v>
      </c>
    </row>
    <row r="158" spans="1:18" x14ac:dyDescent="0.2">
      <c r="A158" s="1">
        <f t="shared" si="12"/>
        <v>42886</v>
      </c>
      <c r="B158" s="1" t="str">
        <f>IF(A158="","",VLOOKUP(A158,Kalender!A153:B1248,2,FALSE))</f>
        <v>Mi</v>
      </c>
      <c r="C158" s="2">
        <f t="shared" si="13"/>
        <v>5</v>
      </c>
      <c r="D158" s="22"/>
      <c r="E158" s="22"/>
      <c r="F158" s="23">
        <f t="shared" si="15"/>
        <v>0</v>
      </c>
      <c r="G158" s="20" t="s">
        <v>18</v>
      </c>
      <c r="H158" s="4">
        <f t="shared" si="16"/>
        <v>0</v>
      </c>
      <c r="I158" s="26"/>
      <c r="J158" s="27"/>
      <c r="K158" s="26"/>
      <c r="L158" s="27"/>
      <c r="M158" s="26"/>
      <c r="N158" s="27"/>
      <c r="O158" s="26"/>
      <c r="P158" s="27"/>
      <c r="Q158" s="21"/>
      <c r="R158" s="6">
        <f t="shared" si="14"/>
        <v>0</v>
      </c>
    </row>
    <row r="159" spans="1:18" x14ac:dyDescent="0.2">
      <c r="A159" s="1">
        <f t="shared" si="12"/>
        <v>42887</v>
      </c>
      <c r="B159" s="1" t="str">
        <f>IF(A159="","",VLOOKUP(A159,Kalender!A154:B1249,2,FALSE))</f>
        <v>Do</v>
      </c>
      <c r="C159" s="2">
        <f t="shared" si="13"/>
        <v>6</v>
      </c>
      <c r="D159" s="22"/>
      <c r="E159" s="22"/>
      <c r="F159" s="23">
        <f t="shared" si="15"/>
        <v>0</v>
      </c>
      <c r="G159" s="20" t="s">
        <v>18</v>
      </c>
      <c r="H159" s="4">
        <f t="shared" si="16"/>
        <v>0</v>
      </c>
      <c r="I159" s="26"/>
      <c r="J159" s="27"/>
      <c r="K159" s="26"/>
      <c r="L159" s="27"/>
      <c r="M159" s="26"/>
      <c r="N159" s="27"/>
      <c r="O159" s="26"/>
      <c r="P159" s="27"/>
      <c r="Q159" s="21"/>
      <c r="R159" s="6">
        <f t="shared" si="14"/>
        <v>0</v>
      </c>
    </row>
    <row r="160" spans="1:18" x14ac:dyDescent="0.2">
      <c r="A160" s="1">
        <f t="shared" si="12"/>
        <v>42888</v>
      </c>
      <c r="B160" s="1" t="str">
        <f>IF(A160="","",VLOOKUP(A160,Kalender!A155:B1250,2,FALSE))</f>
        <v>Fr</v>
      </c>
      <c r="C160" s="2">
        <f t="shared" si="13"/>
        <v>6</v>
      </c>
      <c r="D160" s="22"/>
      <c r="E160" s="22"/>
      <c r="F160" s="23">
        <f t="shared" si="15"/>
        <v>0</v>
      </c>
      <c r="G160" s="20" t="s">
        <v>18</v>
      </c>
      <c r="H160" s="4">
        <f t="shared" si="16"/>
        <v>0</v>
      </c>
      <c r="I160" s="26"/>
      <c r="J160" s="27"/>
      <c r="K160" s="26"/>
      <c r="L160" s="27"/>
      <c r="M160" s="26"/>
      <c r="N160" s="27"/>
      <c r="O160" s="26"/>
      <c r="P160" s="27"/>
      <c r="Q160" s="21"/>
      <c r="R160" s="6">
        <f t="shared" si="14"/>
        <v>0</v>
      </c>
    </row>
    <row r="161" spans="1:18" x14ac:dyDescent="0.2">
      <c r="A161" s="1">
        <f t="shared" si="12"/>
        <v>42889</v>
      </c>
      <c r="B161" s="1" t="str">
        <f>IF(A161="","",VLOOKUP(A161,Kalender!A156:B1251,2,FALSE))</f>
        <v>Sa</v>
      </c>
      <c r="C161" s="2">
        <f t="shared" si="13"/>
        <v>6</v>
      </c>
      <c r="D161" s="22"/>
      <c r="E161" s="22"/>
      <c r="F161" s="23">
        <f t="shared" si="15"/>
        <v>0</v>
      </c>
      <c r="G161" s="20" t="s">
        <v>18</v>
      </c>
      <c r="H161" s="4">
        <f t="shared" si="16"/>
        <v>0</v>
      </c>
      <c r="I161" s="26"/>
      <c r="J161" s="27"/>
      <c r="K161" s="26"/>
      <c r="L161" s="27"/>
      <c r="M161" s="26"/>
      <c r="N161" s="27"/>
      <c r="O161" s="26"/>
      <c r="P161" s="27"/>
      <c r="Q161" s="21"/>
      <c r="R161" s="6">
        <f t="shared" si="14"/>
        <v>0</v>
      </c>
    </row>
    <row r="162" spans="1:18" x14ac:dyDescent="0.2">
      <c r="A162" s="1">
        <f t="shared" si="12"/>
        <v>42890</v>
      </c>
      <c r="B162" s="1" t="str">
        <f>IF(A162="","",VLOOKUP(A162,Kalender!A157:B1252,2,FALSE))</f>
        <v>So</v>
      </c>
      <c r="C162" s="2">
        <f t="shared" si="13"/>
        <v>6</v>
      </c>
      <c r="D162" s="22"/>
      <c r="E162" s="22"/>
      <c r="F162" s="23">
        <f t="shared" si="15"/>
        <v>0</v>
      </c>
      <c r="G162" s="20" t="s">
        <v>18</v>
      </c>
      <c r="H162" s="4">
        <f t="shared" si="16"/>
        <v>0</v>
      </c>
      <c r="I162" s="26"/>
      <c r="J162" s="27"/>
      <c r="K162" s="26"/>
      <c r="L162" s="27"/>
      <c r="M162" s="26"/>
      <c r="N162" s="27"/>
      <c r="O162" s="26"/>
      <c r="P162" s="27"/>
      <c r="Q162" s="21"/>
      <c r="R162" s="6">
        <f t="shared" si="14"/>
        <v>0</v>
      </c>
    </row>
    <row r="163" spans="1:18" x14ac:dyDescent="0.2">
      <c r="A163" s="1">
        <f t="shared" si="12"/>
        <v>42891</v>
      </c>
      <c r="B163" s="1" t="str">
        <f>IF(A163="","",VLOOKUP(A163,Kalender!A158:B1253,2,FALSE))</f>
        <v>Mo</v>
      </c>
      <c r="C163" s="2">
        <f t="shared" si="13"/>
        <v>6</v>
      </c>
      <c r="D163" s="22"/>
      <c r="E163" s="22"/>
      <c r="F163" s="23">
        <f t="shared" si="15"/>
        <v>0</v>
      </c>
      <c r="G163" s="20" t="s">
        <v>18</v>
      </c>
      <c r="H163" s="4">
        <f t="shared" si="16"/>
        <v>0</v>
      </c>
      <c r="I163" s="26"/>
      <c r="J163" s="27"/>
      <c r="K163" s="26"/>
      <c r="L163" s="27"/>
      <c r="M163" s="26"/>
      <c r="N163" s="27"/>
      <c r="O163" s="26"/>
      <c r="P163" s="27"/>
      <c r="Q163" s="21"/>
      <c r="R163" s="6">
        <f t="shared" si="14"/>
        <v>0</v>
      </c>
    </row>
    <row r="164" spans="1:18" x14ac:dyDescent="0.2">
      <c r="A164" s="1">
        <f t="shared" si="12"/>
        <v>42892</v>
      </c>
      <c r="B164" s="1" t="str">
        <f>IF(A164="","",VLOOKUP(A164,Kalender!A159:B1254,2,FALSE))</f>
        <v>Di</v>
      </c>
      <c r="C164" s="2">
        <f t="shared" si="13"/>
        <v>6</v>
      </c>
      <c r="D164" s="22"/>
      <c r="E164" s="22"/>
      <c r="F164" s="23">
        <f t="shared" si="15"/>
        <v>0</v>
      </c>
      <c r="G164" s="20" t="s">
        <v>18</v>
      </c>
      <c r="H164" s="4">
        <f t="shared" si="16"/>
        <v>0</v>
      </c>
      <c r="I164" s="26"/>
      <c r="J164" s="27"/>
      <c r="K164" s="26"/>
      <c r="L164" s="27"/>
      <c r="M164" s="26"/>
      <c r="N164" s="27"/>
      <c r="O164" s="26"/>
      <c r="P164" s="27"/>
      <c r="Q164" s="21"/>
      <c r="R164" s="6">
        <f t="shared" si="14"/>
        <v>0</v>
      </c>
    </row>
    <row r="165" spans="1:18" x14ac:dyDescent="0.2">
      <c r="A165" s="1">
        <f t="shared" si="12"/>
        <v>42893</v>
      </c>
      <c r="B165" s="1" t="str">
        <f>IF(A165="","",VLOOKUP(A165,Kalender!A160:B1255,2,FALSE))</f>
        <v>Mi</v>
      </c>
      <c r="C165" s="2">
        <f t="shared" si="13"/>
        <v>6</v>
      </c>
      <c r="D165" s="22"/>
      <c r="E165" s="22"/>
      <c r="F165" s="23">
        <f t="shared" si="15"/>
        <v>0</v>
      </c>
      <c r="G165" s="20" t="s">
        <v>18</v>
      </c>
      <c r="H165" s="4">
        <f t="shared" si="16"/>
        <v>0</v>
      </c>
      <c r="I165" s="26"/>
      <c r="J165" s="27"/>
      <c r="K165" s="26"/>
      <c r="L165" s="27"/>
      <c r="M165" s="26"/>
      <c r="N165" s="27"/>
      <c r="O165" s="26"/>
      <c r="P165" s="27"/>
      <c r="Q165" s="21"/>
      <c r="R165" s="6">
        <f t="shared" si="14"/>
        <v>0</v>
      </c>
    </row>
    <row r="166" spans="1:18" x14ac:dyDescent="0.2">
      <c r="A166" s="1">
        <f t="shared" si="12"/>
        <v>42894</v>
      </c>
      <c r="B166" s="1" t="str">
        <f>IF(A166="","",VLOOKUP(A166,Kalender!A161:B1256,2,FALSE))</f>
        <v>Do</v>
      </c>
      <c r="C166" s="2">
        <f t="shared" si="13"/>
        <v>6</v>
      </c>
      <c r="D166" s="22"/>
      <c r="E166" s="22"/>
      <c r="F166" s="23">
        <f t="shared" si="15"/>
        <v>0</v>
      </c>
      <c r="G166" s="20" t="s">
        <v>18</v>
      </c>
      <c r="H166" s="4">
        <f t="shared" si="16"/>
        <v>0</v>
      </c>
      <c r="I166" s="26"/>
      <c r="J166" s="27"/>
      <c r="K166" s="26"/>
      <c r="L166" s="27"/>
      <c r="M166" s="26"/>
      <c r="N166" s="27"/>
      <c r="O166" s="26"/>
      <c r="P166" s="27"/>
      <c r="Q166" s="21"/>
      <c r="R166" s="6">
        <f t="shared" si="14"/>
        <v>0</v>
      </c>
    </row>
    <row r="167" spans="1:18" x14ac:dyDescent="0.2">
      <c r="A167" s="1">
        <f t="shared" si="12"/>
        <v>42895</v>
      </c>
      <c r="B167" s="1" t="str">
        <f>IF(A167="","",VLOOKUP(A167,Kalender!A162:B1257,2,FALSE))</f>
        <v>Fr</v>
      </c>
      <c r="C167" s="2">
        <f t="shared" si="13"/>
        <v>6</v>
      </c>
      <c r="D167" s="22"/>
      <c r="E167" s="22"/>
      <c r="F167" s="23">
        <f t="shared" si="15"/>
        <v>0</v>
      </c>
      <c r="G167" s="20" t="s">
        <v>18</v>
      </c>
      <c r="H167" s="4">
        <f t="shared" si="16"/>
        <v>0</v>
      </c>
      <c r="I167" s="26"/>
      <c r="J167" s="27"/>
      <c r="K167" s="26"/>
      <c r="L167" s="27"/>
      <c r="M167" s="26"/>
      <c r="N167" s="27"/>
      <c r="O167" s="26"/>
      <c r="P167" s="27"/>
      <c r="Q167" s="21"/>
      <c r="R167" s="6">
        <f t="shared" si="14"/>
        <v>0</v>
      </c>
    </row>
    <row r="168" spans="1:18" x14ac:dyDescent="0.2">
      <c r="A168" s="1">
        <f t="shared" si="12"/>
        <v>42896</v>
      </c>
      <c r="B168" s="1" t="str">
        <f>IF(A168="","",VLOOKUP(A168,Kalender!A163:B1258,2,FALSE))</f>
        <v>Sa</v>
      </c>
      <c r="C168" s="2">
        <f t="shared" si="13"/>
        <v>6</v>
      </c>
      <c r="D168" s="22"/>
      <c r="E168" s="22"/>
      <c r="F168" s="23">
        <f t="shared" si="15"/>
        <v>0</v>
      </c>
      <c r="G168" s="20" t="s">
        <v>18</v>
      </c>
      <c r="H168" s="4">
        <f t="shared" si="16"/>
        <v>0</v>
      </c>
      <c r="I168" s="26"/>
      <c r="J168" s="27"/>
      <c r="K168" s="26"/>
      <c r="L168" s="27"/>
      <c r="M168" s="26"/>
      <c r="N168" s="27"/>
      <c r="O168" s="26"/>
      <c r="P168" s="27"/>
      <c r="Q168" s="21"/>
      <c r="R168" s="6">
        <f t="shared" si="14"/>
        <v>0</v>
      </c>
    </row>
    <row r="169" spans="1:18" x14ac:dyDescent="0.2">
      <c r="A169" s="1">
        <f t="shared" si="12"/>
        <v>42897</v>
      </c>
      <c r="B169" s="1" t="str">
        <f>IF(A169="","",VLOOKUP(A169,Kalender!A164:B1259,2,FALSE))</f>
        <v>So</v>
      </c>
      <c r="C169" s="2">
        <f t="shared" si="13"/>
        <v>6</v>
      </c>
      <c r="D169" s="22"/>
      <c r="E169" s="22"/>
      <c r="F169" s="23">
        <f t="shared" si="15"/>
        <v>0</v>
      </c>
      <c r="G169" s="20" t="s">
        <v>18</v>
      </c>
      <c r="H169" s="4">
        <f t="shared" si="16"/>
        <v>0</v>
      </c>
      <c r="I169" s="26"/>
      <c r="J169" s="27"/>
      <c r="K169" s="26"/>
      <c r="L169" s="27"/>
      <c r="M169" s="26"/>
      <c r="N169" s="27"/>
      <c r="O169" s="26"/>
      <c r="P169" s="27"/>
      <c r="Q169" s="21"/>
      <c r="R169" s="6">
        <f t="shared" si="14"/>
        <v>0</v>
      </c>
    </row>
    <row r="170" spans="1:18" x14ac:dyDescent="0.2">
      <c r="A170" s="1">
        <f t="shared" si="12"/>
        <v>42898</v>
      </c>
      <c r="B170" s="1" t="str">
        <f>IF(A170="","",VLOOKUP(A170,Kalender!A165:B1260,2,FALSE))</f>
        <v>Mo</v>
      </c>
      <c r="C170" s="2">
        <f t="shared" si="13"/>
        <v>6</v>
      </c>
      <c r="D170" s="22"/>
      <c r="E170" s="22"/>
      <c r="F170" s="23">
        <f t="shared" si="15"/>
        <v>0</v>
      </c>
      <c r="G170" s="20" t="s">
        <v>18</v>
      </c>
      <c r="H170" s="4">
        <f t="shared" si="16"/>
        <v>0</v>
      </c>
      <c r="I170" s="26"/>
      <c r="J170" s="27"/>
      <c r="K170" s="26"/>
      <c r="L170" s="27"/>
      <c r="M170" s="26"/>
      <c r="N170" s="27"/>
      <c r="O170" s="26"/>
      <c r="P170" s="27"/>
      <c r="Q170" s="21"/>
      <c r="R170" s="6">
        <f t="shared" si="14"/>
        <v>0</v>
      </c>
    </row>
    <row r="171" spans="1:18" x14ac:dyDescent="0.2">
      <c r="A171" s="1">
        <f t="shared" si="12"/>
        <v>42899</v>
      </c>
      <c r="B171" s="1" t="str">
        <f>IF(A171="","",VLOOKUP(A171,Kalender!A166:B1261,2,FALSE))</f>
        <v>Di</v>
      </c>
      <c r="C171" s="2">
        <f t="shared" si="13"/>
        <v>6</v>
      </c>
      <c r="D171" s="22"/>
      <c r="E171" s="22"/>
      <c r="F171" s="23">
        <f t="shared" si="15"/>
        <v>0</v>
      </c>
      <c r="G171" s="20" t="s">
        <v>18</v>
      </c>
      <c r="H171" s="4">
        <f t="shared" si="16"/>
        <v>0</v>
      </c>
      <c r="I171" s="26"/>
      <c r="J171" s="27"/>
      <c r="K171" s="26"/>
      <c r="L171" s="27"/>
      <c r="M171" s="26"/>
      <c r="N171" s="27"/>
      <c r="O171" s="26"/>
      <c r="P171" s="27"/>
      <c r="Q171" s="21"/>
      <c r="R171" s="6">
        <f t="shared" si="14"/>
        <v>0</v>
      </c>
    </row>
    <row r="172" spans="1:18" x14ac:dyDescent="0.2">
      <c r="A172" s="1">
        <f t="shared" si="12"/>
        <v>42900</v>
      </c>
      <c r="B172" s="1" t="str">
        <f>IF(A172="","",VLOOKUP(A172,Kalender!A167:B1262,2,FALSE))</f>
        <v>Mi</v>
      </c>
      <c r="C172" s="2">
        <f t="shared" si="13"/>
        <v>6</v>
      </c>
      <c r="D172" s="22"/>
      <c r="E172" s="22"/>
      <c r="F172" s="23">
        <f t="shared" si="15"/>
        <v>0</v>
      </c>
      <c r="G172" s="20" t="s">
        <v>18</v>
      </c>
      <c r="H172" s="4">
        <f t="shared" si="16"/>
        <v>0</v>
      </c>
      <c r="I172" s="26"/>
      <c r="J172" s="27"/>
      <c r="K172" s="26"/>
      <c r="L172" s="27"/>
      <c r="M172" s="26"/>
      <c r="N172" s="27"/>
      <c r="O172" s="26"/>
      <c r="P172" s="27"/>
      <c r="Q172" s="21"/>
      <c r="R172" s="6">
        <f t="shared" si="14"/>
        <v>0</v>
      </c>
    </row>
    <row r="173" spans="1:18" x14ac:dyDescent="0.2">
      <c r="A173" s="1">
        <f t="shared" si="12"/>
        <v>42901</v>
      </c>
      <c r="B173" s="1" t="str">
        <f>IF(A173="","",VLOOKUP(A173,Kalender!A168:B1263,2,FALSE))</f>
        <v>Do</v>
      </c>
      <c r="C173" s="2">
        <f t="shared" si="13"/>
        <v>6</v>
      </c>
      <c r="D173" s="22"/>
      <c r="E173" s="22"/>
      <c r="F173" s="23">
        <f t="shared" si="15"/>
        <v>0</v>
      </c>
      <c r="G173" s="20" t="s">
        <v>18</v>
      </c>
      <c r="H173" s="4">
        <f t="shared" si="16"/>
        <v>0</v>
      </c>
      <c r="I173" s="26"/>
      <c r="J173" s="27"/>
      <c r="K173" s="26"/>
      <c r="L173" s="27"/>
      <c r="M173" s="26"/>
      <c r="N173" s="27"/>
      <c r="O173" s="26"/>
      <c r="P173" s="27"/>
      <c r="Q173" s="21"/>
      <c r="R173" s="6">
        <f t="shared" si="14"/>
        <v>0</v>
      </c>
    </row>
    <row r="174" spans="1:18" x14ac:dyDescent="0.2">
      <c r="A174" s="1">
        <f t="shared" si="12"/>
        <v>42902</v>
      </c>
      <c r="B174" s="1" t="str">
        <f>IF(A174="","",VLOOKUP(A174,Kalender!A169:B1264,2,FALSE))</f>
        <v>Fr</v>
      </c>
      <c r="C174" s="2">
        <f t="shared" si="13"/>
        <v>6</v>
      </c>
      <c r="D174" s="22"/>
      <c r="E174" s="22"/>
      <c r="F174" s="23">
        <f t="shared" si="15"/>
        <v>0</v>
      </c>
      <c r="G174" s="20" t="s">
        <v>18</v>
      </c>
      <c r="H174" s="4">
        <f t="shared" si="16"/>
        <v>0</v>
      </c>
      <c r="I174" s="26"/>
      <c r="J174" s="27"/>
      <c r="K174" s="26"/>
      <c r="L174" s="27"/>
      <c r="M174" s="26"/>
      <c r="N174" s="27"/>
      <c r="O174" s="26"/>
      <c r="P174" s="27"/>
      <c r="Q174" s="21"/>
      <c r="R174" s="6">
        <f t="shared" si="14"/>
        <v>0</v>
      </c>
    </row>
    <row r="175" spans="1:18" x14ac:dyDescent="0.2">
      <c r="A175" s="1">
        <f t="shared" si="12"/>
        <v>42903</v>
      </c>
      <c r="B175" s="1" t="str">
        <f>IF(A175="","",VLOOKUP(A175,Kalender!A170:B1265,2,FALSE))</f>
        <v>Sa</v>
      </c>
      <c r="C175" s="2">
        <f t="shared" si="13"/>
        <v>6</v>
      </c>
      <c r="D175" s="22"/>
      <c r="E175" s="22"/>
      <c r="F175" s="23">
        <f t="shared" si="15"/>
        <v>0</v>
      </c>
      <c r="G175" s="20" t="s">
        <v>18</v>
      </c>
      <c r="H175" s="4">
        <f t="shared" si="16"/>
        <v>0</v>
      </c>
      <c r="I175" s="26"/>
      <c r="J175" s="27"/>
      <c r="K175" s="26"/>
      <c r="L175" s="27"/>
      <c r="M175" s="26"/>
      <c r="N175" s="27"/>
      <c r="O175" s="26"/>
      <c r="P175" s="27"/>
      <c r="Q175" s="21"/>
      <c r="R175" s="6">
        <f t="shared" si="14"/>
        <v>0</v>
      </c>
    </row>
    <row r="176" spans="1:18" x14ac:dyDescent="0.2">
      <c r="A176" s="1">
        <f t="shared" si="12"/>
        <v>42904</v>
      </c>
      <c r="B176" s="1" t="str">
        <f>IF(A176="","",VLOOKUP(A176,Kalender!A171:B1266,2,FALSE))</f>
        <v>So</v>
      </c>
      <c r="C176" s="2">
        <f t="shared" si="13"/>
        <v>6</v>
      </c>
      <c r="D176" s="22"/>
      <c r="E176" s="22"/>
      <c r="F176" s="23">
        <f t="shared" si="15"/>
        <v>0</v>
      </c>
      <c r="G176" s="20" t="s">
        <v>18</v>
      </c>
      <c r="H176" s="4">
        <f t="shared" si="16"/>
        <v>0</v>
      </c>
      <c r="I176" s="26"/>
      <c r="J176" s="27"/>
      <c r="K176" s="26"/>
      <c r="L176" s="27"/>
      <c r="M176" s="26"/>
      <c r="N176" s="27"/>
      <c r="O176" s="26"/>
      <c r="P176" s="27"/>
      <c r="Q176" s="21"/>
      <c r="R176" s="6">
        <f t="shared" si="14"/>
        <v>0</v>
      </c>
    </row>
    <row r="177" spans="1:18" x14ac:dyDescent="0.2">
      <c r="A177" s="1">
        <f t="shared" si="12"/>
        <v>42905</v>
      </c>
      <c r="B177" s="1" t="str">
        <f>IF(A177="","",VLOOKUP(A177,Kalender!A172:B1267,2,FALSE))</f>
        <v>Mo</v>
      </c>
      <c r="C177" s="2">
        <f t="shared" si="13"/>
        <v>6</v>
      </c>
      <c r="D177" s="22"/>
      <c r="E177" s="22"/>
      <c r="F177" s="23">
        <f t="shared" si="15"/>
        <v>0</v>
      </c>
      <c r="G177" s="20" t="s">
        <v>18</v>
      </c>
      <c r="H177" s="4">
        <f t="shared" si="16"/>
        <v>0</v>
      </c>
      <c r="I177" s="26"/>
      <c r="J177" s="27"/>
      <c r="K177" s="26"/>
      <c r="L177" s="27"/>
      <c r="M177" s="26"/>
      <c r="N177" s="27"/>
      <c r="O177" s="26"/>
      <c r="P177" s="27"/>
      <c r="Q177" s="21"/>
      <c r="R177" s="6">
        <f t="shared" si="14"/>
        <v>0</v>
      </c>
    </row>
    <row r="178" spans="1:18" x14ac:dyDescent="0.2">
      <c r="A178" s="1">
        <f t="shared" si="12"/>
        <v>42906</v>
      </c>
      <c r="B178" s="1" t="str">
        <f>IF(A178="","",VLOOKUP(A178,Kalender!A173:B1268,2,FALSE))</f>
        <v>Di</v>
      </c>
      <c r="C178" s="2">
        <f t="shared" si="13"/>
        <v>6</v>
      </c>
      <c r="D178" s="22"/>
      <c r="E178" s="22"/>
      <c r="F178" s="23">
        <f t="shared" si="15"/>
        <v>0</v>
      </c>
      <c r="G178" s="20" t="s">
        <v>18</v>
      </c>
      <c r="H178" s="4">
        <f t="shared" si="16"/>
        <v>0</v>
      </c>
      <c r="I178" s="26"/>
      <c r="J178" s="27"/>
      <c r="K178" s="26"/>
      <c r="L178" s="27"/>
      <c r="M178" s="26"/>
      <c r="N178" s="27"/>
      <c r="O178" s="26"/>
      <c r="P178" s="27"/>
      <c r="Q178" s="21"/>
      <c r="R178" s="6">
        <f t="shared" si="14"/>
        <v>0</v>
      </c>
    </row>
    <row r="179" spans="1:18" x14ac:dyDescent="0.2">
      <c r="A179" s="1">
        <f t="shared" si="12"/>
        <v>42907</v>
      </c>
      <c r="B179" s="1" t="str">
        <f>IF(A179="","",VLOOKUP(A179,Kalender!A174:B1269,2,FALSE))</f>
        <v>Mi</v>
      </c>
      <c r="C179" s="2">
        <f t="shared" si="13"/>
        <v>6</v>
      </c>
      <c r="D179" s="22"/>
      <c r="E179" s="22"/>
      <c r="F179" s="23">
        <f t="shared" si="15"/>
        <v>0</v>
      </c>
      <c r="G179" s="20" t="s">
        <v>18</v>
      </c>
      <c r="H179" s="4">
        <f t="shared" si="16"/>
        <v>0</v>
      </c>
      <c r="I179" s="26"/>
      <c r="J179" s="27"/>
      <c r="K179" s="26"/>
      <c r="L179" s="27"/>
      <c r="M179" s="26"/>
      <c r="N179" s="27"/>
      <c r="O179" s="26"/>
      <c r="P179" s="27"/>
      <c r="Q179" s="21"/>
      <c r="R179" s="6">
        <f t="shared" si="14"/>
        <v>0</v>
      </c>
    </row>
    <row r="180" spans="1:18" x14ac:dyDescent="0.2">
      <c r="A180" s="1">
        <f t="shared" si="12"/>
        <v>42908</v>
      </c>
      <c r="B180" s="1" t="str">
        <f>IF(A180="","",VLOOKUP(A180,Kalender!A175:B1270,2,FALSE))</f>
        <v>Do</v>
      </c>
      <c r="C180" s="2">
        <f t="shared" si="13"/>
        <v>6</v>
      </c>
      <c r="D180" s="22"/>
      <c r="E180" s="22"/>
      <c r="F180" s="23">
        <f t="shared" si="15"/>
        <v>0</v>
      </c>
      <c r="G180" s="20" t="s">
        <v>18</v>
      </c>
      <c r="H180" s="4">
        <f t="shared" si="16"/>
        <v>0</v>
      </c>
      <c r="I180" s="26"/>
      <c r="J180" s="27"/>
      <c r="K180" s="26"/>
      <c r="L180" s="27"/>
      <c r="M180" s="26"/>
      <c r="N180" s="27"/>
      <c r="O180" s="26"/>
      <c r="P180" s="27"/>
      <c r="Q180" s="21"/>
      <c r="R180" s="6">
        <f t="shared" si="14"/>
        <v>0</v>
      </c>
    </row>
    <row r="181" spans="1:18" x14ac:dyDescent="0.2">
      <c r="A181" s="1">
        <f t="shared" si="12"/>
        <v>42909</v>
      </c>
      <c r="B181" s="1" t="str">
        <f>IF(A181="","",VLOOKUP(A181,Kalender!A176:B1271,2,FALSE))</f>
        <v>Fr</v>
      </c>
      <c r="C181" s="2">
        <f t="shared" si="13"/>
        <v>6</v>
      </c>
      <c r="D181" s="22"/>
      <c r="E181" s="22"/>
      <c r="F181" s="23">
        <f t="shared" si="15"/>
        <v>0</v>
      </c>
      <c r="G181" s="20" t="s">
        <v>18</v>
      </c>
      <c r="H181" s="4">
        <f t="shared" si="16"/>
        <v>0</v>
      </c>
      <c r="I181" s="26"/>
      <c r="J181" s="27"/>
      <c r="K181" s="26"/>
      <c r="L181" s="27"/>
      <c r="M181" s="26"/>
      <c r="N181" s="27"/>
      <c r="O181" s="26"/>
      <c r="P181" s="27"/>
      <c r="Q181" s="21"/>
      <c r="R181" s="6">
        <f t="shared" si="14"/>
        <v>0</v>
      </c>
    </row>
    <row r="182" spans="1:18" x14ac:dyDescent="0.2">
      <c r="A182" s="1">
        <f t="shared" si="12"/>
        <v>42910</v>
      </c>
      <c r="B182" s="1" t="str">
        <f>IF(A182="","",VLOOKUP(A182,Kalender!A177:B1272,2,FALSE))</f>
        <v>Sa</v>
      </c>
      <c r="C182" s="2">
        <f t="shared" si="13"/>
        <v>6</v>
      </c>
      <c r="D182" s="22"/>
      <c r="E182" s="22"/>
      <c r="F182" s="23">
        <f t="shared" si="15"/>
        <v>0</v>
      </c>
      <c r="G182" s="20" t="s">
        <v>18</v>
      </c>
      <c r="H182" s="4">
        <f t="shared" si="16"/>
        <v>0</v>
      </c>
      <c r="I182" s="26"/>
      <c r="J182" s="27"/>
      <c r="K182" s="26"/>
      <c r="L182" s="27"/>
      <c r="M182" s="26"/>
      <c r="N182" s="27"/>
      <c r="O182" s="26"/>
      <c r="P182" s="27"/>
      <c r="Q182" s="21"/>
      <c r="R182" s="6">
        <f t="shared" si="14"/>
        <v>0</v>
      </c>
    </row>
    <row r="183" spans="1:18" x14ac:dyDescent="0.2">
      <c r="A183" s="1">
        <f t="shared" si="12"/>
        <v>42911</v>
      </c>
      <c r="B183" s="1" t="str">
        <f>IF(A183="","",VLOOKUP(A183,Kalender!A178:B1273,2,FALSE))</f>
        <v>So</v>
      </c>
      <c r="C183" s="2">
        <f t="shared" si="13"/>
        <v>6</v>
      </c>
      <c r="D183" s="22"/>
      <c r="E183" s="22"/>
      <c r="F183" s="23">
        <f t="shared" si="15"/>
        <v>0</v>
      </c>
      <c r="G183" s="20" t="s">
        <v>18</v>
      </c>
      <c r="H183" s="4">
        <f t="shared" si="16"/>
        <v>0</v>
      </c>
      <c r="I183" s="26"/>
      <c r="J183" s="27"/>
      <c r="K183" s="26"/>
      <c r="L183" s="27"/>
      <c r="M183" s="26"/>
      <c r="N183" s="27"/>
      <c r="O183" s="26"/>
      <c r="P183" s="27"/>
      <c r="Q183" s="21"/>
      <c r="R183" s="6">
        <f t="shared" si="14"/>
        <v>0</v>
      </c>
    </row>
    <row r="184" spans="1:18" x14ac:dyDescent="0.2">
      <c r="A184" s="1">
        <f t="shared" si="12"/>
        <v>42912</v>
      </c>
      <c r="B184" s="1" t="str">
        <f>IF(A184="","",VLOOKUP(A184,Kalender!A179:B1274,2,FALSE))</f>
        <v>Mo</v>
      </c>
      <c r="C184" s="2">
        <f t="shared" si="13"/>
        <v>6</v>
      </c>
      <c r="D184" s="22"/>
      <c r="E184" s="22"/>
      <c r="F184" s="23">
        <f t="shared" si="15"/>
        <v>0</v>
      </c>
      <c r="G184" s="20" t="s">
        <v>18</v>
      </c>
      <c r="H184" s="4">
        <f t="shared" si="16"/>
        <v>0</v>
      </c>
      <c r="I184" s="26"/>
      <c r="J184" s="27"/>
      <c r="K184" s="26"/>
      <c r="L184" s="27"/>
      <c r="M184" s="26"/>
      <c r="N184" s="27"/>
      <c r="O184" s="26"/>
      <c r="P184" s="27"/>
      <c r="Q184" s="21"/>
      <c r="R184" s="6">
        <f t="shared" si="14"/>
        <v>0</v>
      </c>
    </row>
    <row r="185" spans="1:18" x14ac:dyDescent="0.2">
      <c r="A185" s="1">
        <f t="shared" si="12"/>
        <v>42913</v>
      </c>
      <c r="B185" s="1" t="str">
        <f>IF(A185="","",VLOOKUP(A185,Kalender!A180:B1275,2,FALSE))</f>
        <v>Di</v>
      </c>
      <c r="C185" s="2">
        <f t="shared" si="13"/>
        <v>6</v>
      </c>
      <c r="D185" s="22"/>
      <c r="E185" s="22"/>
      <c r="F185" s="23">
        <f t="shared" si="15"/>
        <v>0</v>
      </c>
      <c r="G185" s="20" t="s">
        <v>18</v>
      </c>
      <c r="H185" s="4">
        <f t="shared" si="16"/>
        <v>0</v>
      </c>
      <c r="I185" s="26"/>
      <c r="J185" s="27"/>
      <c r="K185" s="26"/>
      <c r="L185" s="27"/>
      <c r="M185" s="26"/>
      <c r="N185" s="27"/>
      <c r="O185" s="26"/>
      <c r="P185" s="27"/>
      <c r="Q185" s="21"/>
      <c r="R185" s="6">
        <f t="shared" si="14"/>
        <v>0</v>
      </c>
    </row>
    <row r="186" spans="1:18" x14ac:dyDescent="0.2">
      <c r="A186" s="1">
        <f t="shared" si="12"/>
        <v>42914</v>
      </c>
      <c r="B186" s="1" t="str">
        <f>IF(A186="","",VLOOKUP(A186,Kalender!A181:B1276,2,FALSE))</f>
        <v>Mi</v>
      </c>
      <c r="C186" s="2">
        <f t="shared" si="13"/>
        <v>6</v>
      </c>
      <c r="D186" s="22"/>
      <c r="E186" s="22"/>
      <c r="F186" s="23">
        <f t="shared" si="15"/>
        <v>0</v>
      </c>
      <c r="G186" s="20" t="s">
        <v>18</v>
      </c>
      <c r="H186" s="4">
        <f t="shared" si="16"/>
        <v>0</v>
      </c>
      <c r="I186" s="26"/>
      <c r="J186" s="27"/>
      <c r="K186" s="26"/>
      <c r="L186" s="27"/>
      <c r="M186" s="26"/>
      <c r="N186" s="27"/>
      <c r="O186" s="26"/>
      <c r="P186" s="27"/>
      <c r="Q186" s="21"/>
      <c r="R186" s="6">
        <f t="shared" si="14"/>
        <v>0</v>
      </c>
    </row>
    <row r="187" spans="1:18" x14ac:dyDescent="0.2">
      <c r="A187" s="1">
        <f t="shared" si="12"/>
        <v>42915</v>
      </c>
      <c r="B187" s="1" t="str">
        <f>IF(A187="","",VLOOKUP(A187,Kalender!A182:B1277,2,FALSE))</f>
        <v>Do</v>
      </c>
      <c r="C187" s="2">
        <f t="shared" si="13"/>
        <v>6</v>
      </c>
      <c r="D187" s="22"/>
      <c r="E187" s="22"/>
      <c r="F187" s="23">
        <f t="shared" si="15"/>
        <v>0</v>
      </c>
      <c r="G187" s="20" t="s">
        <v>18</v>
      </c>
      <c r="H187" s="4">
        <f t="shared" si="16"/>
        <v>0</v>
      </c>
      <c r="I187" s="26"/>
      <c r="J187" s="27"/>
      <c r="K187" s="26"/>
      <c r="L187" s="27"/>
      <c r="M187" s="26"/>
      <c r="N187" s="27"/>
      <c r="O187" s="26"/>
      <c r="P187" s="27"/>
      <c r="Q187" s="21"/>
      <c r="R187" s="6">
        <f t="shared" si="14"/>
        <v>0</v>
      </c>
    </row>
    <row r="188" spans="1:18" x14ac:dyDescent="0.2">
      <c r="A188" s="1">
        <f t="shared" si="12"/>
        <v>42916</v>
      </c>
      <c r="B188" s="1" t="str">
        <f>IF(A188="","",VLOOKUP(A188,Kalender!A183:B1278,2,FALSE))</f>
        <v>Fr</v>
      </c>
      <c r="C188" s="2">
        <f t="shared" si="13"/>
        <v>6</v>
      </c>
      <c r="D188" s="22"/>
      <c r="E188" s="22"/>
      <c r="F188" s="23">
        <f t="shared" si="15"/>
        <v>0</v>
      </c>
      <c r="G188" s="20" t="s">
        <v>18</v>
      </c>
      <c r="H188" s="4">
        <f t="shared" si="16"/>
        <v>0</v>
      </c>
      <c r="I188" s="26"/>
      <c r="J188" s="27"/>
      <c r="K188" s="26"/>
      <c r="L188" s="27"/>
      <c r="M188" s="26"/>
      <c r="N188" s="27"/>
      <c r="O188" s="26"/>
      <c r="P188" s="27"/>
      <c r="Q188" s="21"/>
      <c r="R188" s="6">
        <f t="shared" si="14"/>
        <v>0</v>
      </c>
    </row>
    <row r="189" spans="1:18" x14ac:dyDescent="0.2">
      <c r="A189" s="1">
        <f t="shared" si="12"/>
        <v>42917</v>
      </c>
      <c r="B189" s="1" t="str">
        <f>IF(A189="","",VLOOKUP(A189,Kalender!A184:B1279,2,FALSE))</f>
        <v>Sa</v>
      </c>
      <c r="C189" s="2">
        <f t="shared" si="13"/>
        <v>7</v>
      </c>
      <c r="D189" s="22"/>
      <c r="E189" s="22"/>
      <c r="F189" s="23">
        <f t="shared" si="15"/>
        <v>0</v>
      </c>
      <c r="G189" s="20" t="s">
        <v>18</v>
      </c>
      <c r="H189" s="4">
        <f t="shared" si="16"/>
        <v>0</v>
      </c>
      <c r="I189" s="26"/>
      <c r="J189" s="27"/>
      <c r="K189" s="26"/>
      <c r="L189" s="27"/>
      <c r="M189" s="26"/>
      <c r="N189" s="27"/>
      <c r="O189" s="26"/>
      <c r="P189" s="27"/>
      <c r="Q189" s="21"/>
      <c r="R189" s="6">
        <f t="shared" si="14"/>
        <v>0</v>
      </c>
    </row>
    <row r="190" spans="1:18" x14ac:dyDescent="0.2">
      <c r="A190" s="1">
        <f t="shared" si="12"/>
        <v>42918</v>
      </c>
      <c r="B190" s="1" t="str">
        <f>IF(A190="","",VLOOKUP(A190,Kalender!A185:B1280,2,FALSE))</f>
        <v>So</v>
      </c>
      <c r="C190" s="2">
        <f t="shared" si="13"/>
        <v>7</v>
      </c>
      <c r="D190" s="22"/>
      <c r="E190" s="22"/>
      <c r="F190" s="23">
        <f t="shared" si="15"/>
        <v>0</v>
      </c>
      <c r="G190" s="20" t="s">
        <v>18</v>
      </c>
      <c r="H190" s="4">
        <f t="shared" si="16"/>
        <v>0</v>
      </c>
      <c r="I190" s="26"/>
      <c r="J190" s="27"/>
      <c r="K190" s="26"/>
      <c r="L190" s="27"/>
      <c r="M190" s="26"/>
      <c r="N190" s="27"/>
      <c r="O190" s="26"/>
      <c r="P190" s="27"/>
      <c r="Q190" s="21"/>
      <c r="R190" s="6">
        <f t="shared" si="14"/>
        <v>0</v>
      </c>
    </row>
    <row r="191" spans="1:18" x14ac:dyDescent="0.2">
      <c r="A191" s="1">
        <f t="shared" si="12"/>
        <v>42919</v>
      </c>
      <c r="B191" s="1" t="str">
        <f>IF(A191="","",VLOOKUP(A191,Kalender!A186:B1281,2,FALSE))</f>
        <v>Mo</v>
      </c>
      <c r="C191" s="2">
        <f t="shared" si="13"/>
        <v>7</v>
      </c>
      <c r="D191" s="22"/>
      <c r="E191" s="22"/>
      <c r="F191" s="23">
        <f t="shared" si="15"/>
        <v>0</v>
      </c>
      <c r="G191" s="20" t="s">
        <v>18</v>
      </c>
      <c r="H191" s="4">
        <f t="shared" si="16"/>
        <v>0</v>
      </c>
      <c r="I191" s="26"/>
      <c r="J191" s="27"/>
      <c r="K191" s="26"/>
      <c r="L191" s="27"/>
      <c r="M191" s="26"/>
      <c r="N191" s="27"/>
      <c r="O191" s="26"/>
      <c r="P191" s="27"/>
      <c r="Q191" s="21"/>
      <c r="R191" s="6">
        <f t="shared" si="14"/>
        <v>0</v>
      </c>
    </row>
    <row r="192" spans="1:18" x14ac:dyDescent="0.2">
      <c r="A192" s="1">
        <f t="shared" si="12"/>
        <v>42920</v>
      </c>
      <c r="B192" s="1" t="str">
        <f>IF(A192="","",VLOOKUP(A192,Kalender!A187:B1282,2,FALSE))</f>
        <v>Di</v>
      </c>
      <c r="C192" s="2">
        <f t="shared" si="13"/>
        <v>7</v>
      </c>
      <c r="D192" s="22"/>
      <c r="E192" s="22"/>
      <c r="F192" s="23">
        <f t="shared" si="15"/>
        <v>0</v>
      </c>
      <c r="G192" s="20" t="s">
        <v>18</v>
      </c>
      <c r="H192" s="4">
        <f t="shared" si="16"/>
        <v>0</v>
      </c>
      <c r="I192" s="26"/>
      <c r="J192" s="27"/>
      <c r="K192" s="26"/>
      <c r="L192" s="27"/>
      <c r="M192" s="26"/>
      <c r="N192" s="27"/>
      <c r="O192" s="26"/>
      <c r="P192" s="27"/>
      <c r="Q192" s="21"/>
      <c r="R192" s="6">
        <f t="shared" si="14"/>
        <v>0</v>
      </c>
    </row>
    <row r="193" spans="1:18" x14ac:dyDescent="0.2">
      <c r="A193" s="1">
        <f t="shared" si="12"/>
        <v>42921</v>
      </c>
      <c r="B193" s="1" t="str">
        <f>IF(A193="","",VLOOKUP(A193,Kalender!A188:B1283,2,FALSE))</f>
        <v>Mi</v>
      </c>
      <c r="C193" s="2">
        <f t="shared" si="13"/>
        <v>7</v>
      </c>
      <c r="D193" s="22"/>
      <c r="E193" s="22"/>
      <c r="F193" s="23">
        <f t="shared" si="15"/>
        <v>0</v>
      </c>
      <c r="G193" s="20" t="s">
        <v>18</v>
      </c>
      <c r="H193" s="4">
        <f t="shared" si="16"/>
        <v>0</v>
      </c>
      <c r="I193" s="26"/>
      <c r="J193" s="27"/>
      <c r="K193" s="26"/>
      <c r="L193" s="27"/>
      <c r="M193" s="26"/>
      <c r="N193" s="27"/>
      <c r="O193" s="26"/>
      <c r="P193" s="27"/>
      <c r="Q193" s="21"/>
      <c r="R193" s="6">
        <f t="shared" si="14"/>
        <v>0</v>
      </c>
    </row>
    <row r="194" spans="1:18" x14ac:dyDescent="0.2">
      <c r="A194" s="1">
        <f t="shared" si="12"/>
        <v>42922</v>
      </c>
      <c r="B194" s="1" t="str">
        <f>IF(A194="","",VLOOKUP(A194,Kalender!A189:B1284,2,FALSE))</f>
        <v>Do</v>
      </c>
      <c r="C194" s="2">
        <f t="shared" si="13"/>
        <v>7</v>
      </c>
      <c r="D194" s="22"/>
      <c r="E194" s="22"/>
      <c r="F194" s="23">
        <f t="shared" si="15"/>
        <v>0</v>
      </c>
      <c r="G194" s="20" t="s">
        <v>18</v>
      </c>
      <c r="H194" s="4">
        <f t="shared" si="16"/>
        <v>0</v>
      </c>
      <c r="I194" s="26"/>
      <c r="J194" s="27"/>
      <c r="K194" s="26"/>
      <c r="L194" s="27"/>
      <c r="M194" s="26"/>
      <c r="N194" s="27"/>
      <c r="O194" s="26"/>
      <c r="P194" s="27"/>
      <c r="Q194" s="21"/>
      <c r="R194" s="6">
        <f t="shared" si="14"/>
        <v>0</v>
      </c>
    </row>
    <row r="195" spans="1:18" x14ac:dyDescent="0.2">
      <c r="A195" s="1">
        <f t="shared" si="12"/>
        <v>42923</v>
      </c>
      <c r="B195" s="1" t="str">
        <f>IF(A195="","",VLOOKUP(A195,Kalender!A190:B1285,2,FALSE))</f>
        <v>Fr</v>
      </c>
      <c r="C195" s="2">
        <f t="shared" si="13"/>
        <v>7</v>
      </c>
      <c r="D195" s="22"/>
      <c r="E195" s="22"/>
      <c r="F195" s="23">
        <f t="shared" si="15"/>
        <v>0</v>
      </c>
      <c r="G195" s="20" t="s">
        <v>18</v>
      </c>
      <c r="H195" s="4">
        <f t="shared" si="16"/>
        <v>0</v>
      </c>
      <c r="I195" s="26"/>
      <c r="J195" s="27"/>
      <c r="K195" s="26"/>
      <c r="L195" s="27"/>
      <c r="M195" s="26"/>
      <c r="N195" s="27"/>
      <c r="O195" s="26"/>
      <c r="P195" s="27"/>
      <c r="Q195" s="21"/>
      <c r="R195" s="6">
        <f t="shared" si="14"/>
        <v>0</v>
      </c>
    </row>
    <row r="196" spans="1:18" x14ac:dyDescent="0.2">
      <c r="A196" s="1">
        <f t="shared" ref="A196:A259" si="17">A195+1</f>
        <v>42924</v>
      </c>
      <c r="B196" s="1" t="str">
        <f>IF(A196="","",VLOOKUP(A196,Kalender!A191:B1286,2,FALSE))</f>
        <v>Sa</v>
      </c>
      <c r="C196" s="2">
        <f t="shared" ref="C196:C259" si="18">MONTH(A196)</f>
        <v>7</v>
      </c>
      <c r="D196" s="22"/>
      <c r="E196" s="22"/>
      <c r="F196" s="23">
        <f t="shared" si="15"/>
        <v>0</v>
      </c>
      <c r="G196" s="20" t="s">
        <v>18</v>
      </c>
      <c r="H196" s="4">
        <f t="shared" si="16"/>
        <v>0</v>
      </c>
      <c r="I196" s="26"/>
      <c r="J196" s="27"/>
      <c r="K196" s="26"/>
      <c r="L196" s="27"/>
      <c r="M196" s="26"/>
      <c r="N196" s="27"/>
      <c r="O196" s="26"/>
      <c r="P196" s="27"/>
      <c r="Q196" s="21"/>
      <c r="R196" s="6">
        <f t="shared" ref="R196:R259" si="19">Q196*0.3</f>
        <v>0</v>
      </c>
    </row>
    <row r="197" spans="1:18" x14ac:dyDescent="0.2">
      <c r="A197" s="1">
        <f t="shared" si="17"/>
        <v>42925</v>
      </c>
      <c r="B197" s="1" t="str">
        <f>IF(A197="","",VLOOKUP(A197,Kalender!A192:B1287,2,FALSE))</f>
        <v>So</v>
      </c>
      <c r="C197" s="2">
        <f t="shared" si="18"/>
        <v>7</v>
      </c>
      <c r="D197" s="22"/>
      <c r="E197" s="22"/>
      <c r="F197" s="23">
        <f t="shared" si="15"/>
        <v>0</v>
      </c>
      <c r="G197" s="20" t="s">
        <v>18</v>
      </c>
      <c r="H197" s="4">
        <f t="shared" si="16"/>
        <v>0</v>
      </c>
      <c r="I197" s="26"/>
      <c r="J197" s="27"/>
      <c r="K197" s="26"/>
      <c r="L197" s="27"/>
      <c r="M197" s="26"/>
      <c r="N197" s="27"/>
      <c r="O197" s="26"/>
      <c r="P197" s="27"/>
      <c r="Q197" s="21"/>
      <c r="R197" s="6">
        <f t="shared" si="19"/>
        <v>0</v>
      </c>
    </row>
    <row r="198" spans="1:18" x14ac:dyDescent="0.2">
      <c r="A198" s="1">
        <f t="shared" si="17"/>
        <v>42926</v>
      </c>
      <c r="B198" s="1" t="str">
        <f>IF(A198="","",VLOOKUP(A198,Kalender!A193:B1288,2,FALSE))</f>
        <v>Mo</v>
      </c>
      <c r="C198" s="2">
        <f t="shared" si="18"/>
        <v>7</v>
      </c>
      <c r="D198" s="22"/>
      <c r="E198" s="22"/>
      <c r="F198" s="23">
        <f t="shared" si="15"/>
        <v>0</v>
      </c>
      <c r="G198" s="20" t="s">
        <v>18</v>
      </c>
      <c r="H198" s="4">
        <f t="shared" si="16"/>
        <v>0</v>
      </c>
      <c r="I198" s="26"/>
      <c r="J198" s="27"/>
      <c r="K198" s="26"/>
      <c r="L198" s="27"/>
      <c r="M198" s="26"/>
      <c r="N198" s="27"/>
      <c r="O198" s="26"/>
      <c r="P198" s="27"/>
      <c r="Q198" s="21"/>
      <c r="R198" s="6">
        <f t="shared" si="19"/>
        <v>0</v>
      </c>
    </row>
    <row r="199" spans="1:18" x14ac:dyDescent="0.2">
      <c r="A199" s="1">
        <f t="shared" si="17"/>
        <v>42927</v>
      </c>
      <c r="B199" s="1" t="str">
        <f>IF(A199="","",VLOOKUP(A199,Kalender!A194:B1289,2,FALSE))</f>
        <v>Di</v>
      </c>
      <c r="C199" s="2">
        <f t="shared" si="18"/>
        <v>7</v>
      </c>
      <c r="D199" s="22"/>
      <c r="E199" s="22"/>
      <c r="F199" s="23">
        <f t="shared" si="15"/>
        <v>0</v>
      </c>
      <c r="G199" s="20" t="s">
        <v>18</v>
      </c>
      <c r="H199" s="4">
        <f t="shared" si="16"/>
        <v>0</v>
      </c>
      <c r="I199" s="26"/>
      <c r="J199" s="27"/>
      <c r="K199" s="26"/>
      <c r="L199" s="27"/>
      <c r="M199" s="26"/>
      <c r="N199" s="27"/>
      <c r="O199" s="26"/>
      <c r="P199" s="27"/>
      <c r="Q199" s="21"/>
      <c r="R199" s="6">
        <f t="shared" si="19"/>
        <v>0</v>
      </c>
    </row>
    <row r="200" spans="1:18" x14ac:dyDescent="0.2">
      <c r="A200" s="1">
        <f t="shared" si="17"/>
        <v>42928</v>
      </c>
      <c r="B200" s="1" t="str">
        <f>IF(A200="","",VLOOKUP(A200,Kalender!A195:B1290,2,FALSE))</f>
        <v>Mi</v>
      </c>
      <c r="C200" s="2">
        <f t="shared" si="18"/>
        <v>7</v>
      </c>
      <c r="D200" s="22"/>
      <c r="E200" s="22"/>
      <c r="F200" s="23">
        <f t="shared" si="15"/>
        <v>0</v>
      </c>
      <c r="G200" s="20" t="s">
        <v>18</v>
      </c>
      <c r="H200" s="4">
        <f t="shared" si="16"/>
        <v>0</v>
      </c>
      <c r="I200" s="26"/>
      <c r="J200" s="27"/>
      <c r="K200" s="26"/>
      <c r="L200" s="27"/>
      <c r="M200" s="26"/>
      <c r="N200" s="27"/>
      <c r="O200" s="26"/>
      <c r="P200" s="27"/>
      <c r="Q200" s="21"/>
      <c r="R200" s="6">
        <f t="shared" si="19"/>
        <v>0</v>
      </c>
    </row>
    <row r="201" spans="1:18" x14ac:dyDescent="0.2">
      <c r="A201" s="1">
        <f t="shared" si="17"/>
        <v>42929</v>
      </c>
      <c r="B201" s="1" t="str">
        <f>IF(A201="","",VLOOKUP(A201,Kalender!A196:B1291,2,FALSE))</f>
        <v>Do</v>
      </c>
      <c r="C201" s="2">
        <f t="shared" si="18"/>
        <v>7</v>
      </c>
      <c r="D201" s="22"/>
      <c r="E201" s="22"/>
      <c r="F201" s="23">
        <f t="shared" ref="F201:F264" si="20">+E201-D201</f>
        <v>0</v>
      </c>
      <c r="G201" s="20" t="s">
        <v>18</v>
      </c>
      <c r="H201" s="4">
        <f t="shared" ref="H201:H264" si="21">IF(G201="Ja",12,IF(F201*24&gt;=24,24,IF(F201*24&gt;=8,12,0)))</f>
        <v>0</v>
      </c>
      <c r="I201" s="26"/>
      <c r="J201" s="27"/>
      <c r="K201" s="26"/>
      <c r="L201" s="27"/>
      <c r="M201" s="26"/>
      <c r="N201" s="27"/>
      <c r="O201" s="26"/>
      <c r="P201" s="27"/>
      <c r="Q201" s="21"/>
      <c r="R201" s="6">
        <f t="shared" si="19"/>
        <v>0</v>
      </c>
    </row>
    <row r="202" spans="1:18" x14ac:dyDescent="0.2">
      <c r="A202" s="1">
        <f t="shared" si="17"/>
        <v>42930</v>
      </c>
      <c r="B202" s="1" t="str">
        <f>IF(A202="","",VLOOKUP(A202,Kalender!A197:B1292,2,FALSE))</f>
        <v>Fr</v>
      </c>
      <c r="C202" s="2">
        <f t="shared" si="18"/>
        <v>7</v>
      </c>
      <c r="D202" s="22"/>
      <c r="E202" s="22"/>
      <c r="F202" s="23">
        <f t="shared" si="20"/>
        <v>0</v>
      </c>
      <c r="G202" s="20" t="s">
        <v>18</v>
      </c>
      <c r="H202" s="4">
        <f t="shared" si="21"/>
        <v>0</v>
      </c>
      <c r="I202" s="26"/>
      <c r="J202" s="27"/>
      <c r="K202" s="26"/>
      <c r="L202" s="27"/>
      <c r="M202" s="26"/>
      <c r="N202" s="27"/>
      <c r="O202" s="26"/>
      <c r="P202" s="27"/>
      <c r="Q202" s="21"/>
      <c r="R202" s="6">
        <f t="shared" si="19"/>
        <v>0</v>
      </c>
    </row>
    <row r="203" spans="1:18" x14ac:dyDescent="0.2">
      <c r="A203" s="1">
        <f t="shared" si="17"/>
        <v>42931</v>
      </c>
      <c r="B203" s="1" t="str">
        <f>IF(A203="","",VLOOKUP(A203,Kalender!A198:B1293,2,FALSE))</f>
        <v>Sa</v>
      </c>
      <c r="C203" s="2">
        <f t="shared" si="18"/>
        <v>7</v>
      </c>
      <c r="D203" s="22"/>
      <c r="E203" s="22"/>
      <c r="F203" s="23">
        <f t="shared" si="20"/>
        <v>0</v>
      </c>
      <c r="G203" s="20" t="s">
        <v>18</v>
      </c>
      <c r="H203" s="4">
        <f t="shared" si="21"/>
        <v>0</v>
      </c>
      <c r="I203" s="26"/>
      <c r="J203" s="27"/>
      <c r="K203" s="26"/>
      <c r="L203" s="27"/>
      <c r="M203" s="26"/>
      <c r="N203" s="27"/>
      <c r="O203" s="26"/>
      <c r="P203" s="27"/>
      <c r="Q203" s="21"/>
      <c r="R203" s="6">
        <f t="shared" si="19"/>
        <v>0</v>
      </c>
    </row>
    <row r="204" spans="1:18" x14ac:dyDescent="0.2">
      <c r="A204" s="1">
        <f t="shared" si="17"/>
        <v>42932</v>
      </c>
      <c r="B204" s="1" t="str">
        <f>IF(A204="","",VLOOKUP(A204,Kalender!A199:B1294,2,FALSE))</f>
        <v>So</v>
      </c>
      <c r="C204" s="2">
        <f t="shared" si="18"/>
        <v>7</v>
      </c>
      <c r="D204" s="22"/>
      <c r="E204" s="22"/>
      <c r="F204" s="23">
        <f t="shared" si="20"/>
        <v>0</v>
      </c>
      <c r="G204" s="20" t="s">
        <v>18</v>
      </c>
      <c r="H204" s="4">
        <f t="shared" si="21"/>
        <v>0</v>
      </c>
      <c r="I204" s="26"/>
      <c r="J204" s="27"/>
      <c r="K204" s="26"/>
      <c r="L204" s="27"/>
      <c r="M204" s="26"/>
      <c r="N204" s="27"/>
      <c r="O204" s="26"/>
      <c r="P204" s="27"/>
      <c r="Q204" s="21"/>
      <c r="R204" s="6">
        <f t="shared" si="19"/>
        <v>0</v>
      </c>
    </row>
    <row r="205" spans="1:18" x14ac:dyDescent="0.2">
      <c r="A205" s="1">
        <f t="shared" si="17"/>
        <v>42933</v>
      </c>
      <c r="B205" s="1" t="str">
        <f>IF(A205="","",VLOOKUP(A205,Kalender!A200:B1295,2,FALSE))</f>
        <v>Mo</v>
      </c>
      <c r="C205" s="2">
        <f t="shared" si="18"/>
        <v>7</v>
      </c>
      <c r="D205" s="22"/>
      <c r="E205" s="22"/>
      <c r="F205" s="23">
        <f t="shared" si="20"/>
        <v>0</v>
      </c>
      <c r="G205" s="20" t="s">
        <v>18</v>
      </c>
      <c r="H205" s="4">
        <f t="shared" si="21"/>
        <v>0</v>
      </c>
      <c r="I205" s="26"/>
      <c r="J205" s="27"/>
      <c r="K205" s="26"/>
      <c r="L205" s="27"/>
      <c r="M205" s="26"/>
      <c r="N205" s="27"/>
      <c r="O205" s="26"/>
      <c r="P205" s="27"/>
      <c r="Q205" s="21"/>
      <c r="R205" s="6">
        <f t="shared" si="19"/>
        <v>0</v>
      </c>
    </row>
    <row r="206" spans="1:18" x14ac:dyDescent="0.2">
      <c r="A206" s="1">
        <f t="shared" si="17"/>
        <v>42934</v>
      </c>
      <c r="B206" s="1" t="str">
        <f>IF(A206="","",VLOOKUP(A206,Kalender!A201:B1296,2,FALSE))</f>
        <v>Di</v>
      </c>
      <c r="C206" s="2">
        <f t="shared" si="18"/>
        <v>7</v>
      </c>
      <c r="D206" s="22"/>
      <c r="E206" s="22"/>
      <c r="F206" s="23">
        <f t="shared" si="20"/>
        <v>0</v>
      </c>
      <c r="G206" s="20" t="s">
        <v>18</v>
      </c>
      <c r="H206" s="4">
        <f t="shared" si="21"/>
        <v>0</v>
      </c>
      <c r="I206" s="26"/>
      <c r="J206" s="27"/>
      <c r="K206" s="26"/>
      <c r="L206" s="27"/>
      <c r="M206" s="26"/>
      <c r="N206" s="27"/>
      <c r="O206" s="26"/>
      <c r="P206" s="27"/>
      <c r="Q206" s="21"/>
      <c r="R206" s="6">
        <f t="shared" si="19"/>
        <v>0</v>
      </c>
    </row>
    <row r="207" spans="1:18" x14ac:dyDescent="0.2">
      <c r="A207" s="1">
        <f t="shared" si="17"/>
        <v>42935</v>
      </c>
      <c r="B207" s="1" t="str">
        <f>IF(A207="","",VLOOKUP(A207,Kalender!A202:B1297,2,FALSE))</f>
        <v>Mi</v>
      </c>
      <c r="C207" s="2">
        <f t="shared" si="18"/>
        <v>7</v>
      </c>
      <c r="D207" s="22"/>
      <c r="E207" s="22"/>
      <c r="F207" s="23">
        <f t="shared" si="20"/>
        <v>0</v>
      </c>
      <c r="G207" s="20" t="s">
        <v>18</v>
      </c>
      <c r="H207" s="4">
        <f t="shared" si="21"/>
        <v>0</v>
      </c>
      <c r="I207" s="26"/>
      <c r="J207" s="27"/>
      <c r="K207" s="26"/>
      <c r="L207" s="27"/>
      <c r="M207" s="26"/>
      <c r="N207" s="27"/>
      <c r="O207" s="26"/>
      <c r="P207" s="27"/>
      <c r="Q207" s="21"/>
      <c r="R207" s="6">
        <f t="shared" si="19"/>
        <v>0</v>
      </c>
    </row>
    <row r="208" spans="1:18" x14ac:dyDescent="0.2">
      <c r="A208" s="1">
        <f t="shared" si="17"/>
        <v>42936</v>
      </c>
      <c r="B208" s="1" t="str">
        <f>IF(A208="","",VLOOKUP(A208,Kalender!A203:B1298,2,FALSE))</f>
        <v>Do</v>
      </c>
      <c r="C208" s="2">
        <f t="shared" si="18"/>
        <v>7</v>
      </c>
      <c r="D208" s="22"/>
      <c r="E208" s="22"/>
      <c r="F208" s="23">
        <f t="shared" si="20"/>
        <v>0</v>
      </c>
      <c r="G208" s="20" t="s">
        <v>18</v>
      </c>
      <c r="H208" s="4">
        <f t="shared" si="21"/>
        <v>0</v>
      </c>
      <c r="I208" s="26"/>
      <c r="J208" s="27"/>
      <c r="K208" s="26"/>
      <c r="L208" s="27"/>
      <c r="M208" s="26"/>
      <c r="N208" s="27"/>
      <c r="O208" s="26"/>
      <c r="P208" s="27"/>
      <c r="Q208" s="21"/>
      <c r="R208" s="6">
        <f t="shared" si="19"/>
        <v>0</v>
      </c>
    </row>
    <row r="209" spans="1:18" x14ac:dyDescent="0.2">
      <c r="A209" s="1">
        <f t="shared" si="17"/>
        <v>42937</v>
      </c>
      <c r="B209" s="1" t="str">
        <f>IF(A209="","",VLOOKUP(A209,Kalender!A204:B1299,2,FALSE))</f>
        <v>Fr</v>
      </c>
      <c r="C209" s="2">
        <f t="shared" si="18"/>
        <v>7</v>
      </c>
      <c r="D209" s="22"/>
      <c r="E209" s="22"/>
      <c r="F209" s="23">
        <f t="shared" si="20"/>
        <v>0</v>
      </c>
      <c r="G209" s="20" t="s">
        <v>18</v>
      </c>
      <c r="H209" s="4">
        <f t="shared" si="21"/>
        <v>0</v>
      </c>
      <c r="I209" s="26"/>
      <c r="J209" s="27"/>
      <c r="K209" s="26"/>
      <c r="L209" s="27"/>
      <c r="M209" s="26"/>
      <c r="N209" s="27"/>
      <c r="O209" s="26"/>
      <c r="P209" s="27"/>
      <c r="Q209" s="21"/>
      <c r="R209" s="6">
        <f t="shared" si="19"/>
        <v>0</v>
      </c>
    </row>
    <row r="210" spans="1:18" x14ac:dyDescent="0.2">
      <c r="A210" s="1">
        <f t="shared" si="17"/>
        <v>42938</v>
      </c>
      <c r="B210" s="1" t="str">
        <f>IF(A210="","",VLOOKUP(A210,Kalender!A205:B1300,2,FALSE))</f>
        <v>Sa</v>
      </c>
      <c r="C210" s="2">
        <f t="shared" si="18"/>
        <v>7</v>
      </c>
      <c r="D210" s="22"/>
      <c r="E210" s="22"/>
      <c r="F210" s="23">
        <f t="shared" si="20"/>
        <v>0</v>
      </c>
      <c r="G210" s="20" t="s">
        <v>18</v>
      </c>
      <c r="H210" s="4">
        <f t="shared" si="21"/>
        <v>0</v>
      </c>
      <c r="I210" s="26"/>
      <c r="J210" s="27"/>
      <c r="K210" s="26"/>
      <c r="L210" s="27"/>
      <c r="M210" s="26"/>
      <c r="N210" s="27"/>
      <c r="O210" s="26"/>
      <c r="P210" s="27"/>
      <c r="Q210" s="21"/>
      <c r="R210" s="6">
        <f t="shared" si="19"/>
        <v>0</v>
      </c>
    </row>
    <row r="211" spans="1:18" x14ac:dyDescent="0.2">
      <c r="A211" s="1">
        <f t="shared" si="17"/>
        <v>42939</v>
      </c>
      <c r="B211" s="1" t="str">
        <f>IF(A211="","",VLOOKUP(A211,Kalender!A206:B1301,2,FALSE))</f>
        <v>So</v>
      </c>
      <c r="C211" s="2">
        <f t="shared" si="18"/>
        <v>7</v>
      </c>
      <c r="D211" s="22"/>
      <c r="E211" s="22"/>
      <c r="F211" s="23">
        <f t="shared" si="20"/>
        <v>0</v>
      </c>
      <c r="G211" s="20" t="s">
        <v>18</v>
      </c>
      <c r="H211" s="4">
        <f t="shared" si="21"/>
        <v>0</v>
      </c>
      <c r="I211" s="26"/>
      <c r="J211" s="27"/>
      <c r="K211" s="26"/>
      <c r="L211" s="27"/>
      <c r="M211" s="26"/>
      <c r="N211" s="27"/>
      <c r="O211" s="26"/>
      <c r="P211" s="27"/>
      <c r="Q211" s="21"/>
      <c r="R211" s="6">
        <f t="shared" si="19"/>
        <v>0</v>
      </c>
    </row>
    <row r="212" spans="1:18" x14ac:dyDescent="0.2">
      <c r="A212" s="1">
        <f t="shared" si="17"/>
        <v>42940</v>
      </c>
      <c r="B212" s="1" t="str">
        <f>IF(A212="","",VLOOKUP(A212,Kalender!A207:B1302,2,FALSE))</f>
        <v>Mo</v>
      </c>
      <c r="C212" s="2">
        <f t="shared" si="18"/>
        <v>7</v>
      </c>
      <c r="D212" s="22"/>
      <c r="E212" s="22"/>
      <c r="F212" s="23">
        <f t="shared" si="20"/>
        <v>0</v>
      </c>
      <c r="G212" s="20" t="s">
        <v>18</v>
      </c>
      <c r="H212" s="4">
        <f t="shared" si="21"/>
        <v>0</v>
      </c>
      <c r="I212" s="26"/>
      <c r="J212" s="27"/>
      <c r="K212" s="26"/>
      <c r="L212" s="27"/>
      <c r="M212" s="26"/>
      <c r="N212" s="27"/>
      <c r="O212" s="26"/>
      <c r="P212" s="27"/>
      <c r="Q212" s="21"/>
      <c r="R212" s="6">
        <f t="shared" si="19"/>
        <v>0</v>
      </c>
    </row>
    <row r="213" spans="1:18" x14ac:dyDescent="0.2">
      <c r="A213" s="1">
        <f t="shared" si="17"/>
        <v>42941</v>
      </c>
      <c r="B213" s="1" t="str">
        <f>IF(A213="","",VLOOKUP(A213,Kalender!A208:B1303,2,FALSE))</f>
        <v>Di</v>
      </c>
      <c r="C213" s="2">
        <f t="shared" si="18"/>
        <v>7</v>
      </c>
      <c r="D213" s="22"/>
      <c r="E213" s="22"/>
      <c r="F213" s="23">
        <f t="shared" si="20"/>
        <v>0</v>
      </c>
      <c r="G213" s="20" t="s">
        <v>18</v>
      </c>
      <c r="H213" s="4">
        <f t="shared" si="21"/>
        <v>0</v>
      </c>
      <c r="I213" s="26"/>
      <c r="J213" s="27"/>
      <c r="K213" s="26"/>
      <c r="L213" s="27"/>
      <c r="M213" s="26"/>
      <c r="N213" s="27"/>
      <c r="O213" s="26"/>
      <c r="P213" s="27"/>
      <c r="Q213" s="21"/>
      <c r="R213" s="6">
        <f t="shared" si="19"/>
        <v>0</v>
      </c>
    </row>
    <row r="214" spans="1:18" x14ac:dyDescent="0.2">
      <c r="A214" s="1">
        <f t="shared" si="17"/>
        <v>42942</v>
      </c>
      <c r="B214" s="1" t="str">
        <f>IF(A214="","",VLOOKUP(A214,Kalender!A209:B1304,2,FALSE))</f>
        <v>Mi</v>
      </c>
      <c r="C214" s="2">
        <f t="shared" si="18"/>
        <v>7</v>
      </c>
      <c r="D214" s="22"/>
      <c r="E214" s="22"/>
      <c r="F214" s="23">
        <f t="shared" si="20"/>
        <v>0</v>
      </c>
      <c r="G214" s="20" t="s">
        <v>18</v>
      </c>
      <c r="H214" s="4">
        <f t="shared" si="21"/>
        <v>0</v>
      </c>
      <c r="I214" s="26"/>
      <c r="J214" s="27"/>
      <c r="K214" s="26"/>
      <c r="L214" s="27"/>
      <c r="M214" s="26"/>
      <c r="N214" s="27"/>
      <c r="O214" s="26"/>
      <c r="P214" s="27"/>
      <c r="Q214" s="21"/>
      <c r="R214" s="6">
        <f t="shared" si="19"/>
        <v>0</v>
      </c>
    </row>
    <row r="215" spans="1:18" x14ac:dyDescent="0.2">
      <c r="A215" s="1">
        <f t="shared" si="17"/>
        <v>42943</v>
      </c>
      <c r="B215" s="1" t="str">
        <f>IF(A215="","",VLOOKUP(A215,Kalender!A210:B1305,2,FALSE))</f>
        <v>Do</v>
      </c>
      <c r="C215" s="2">
        <f t="shared" si="18"/>
        <v>7</v>
      </c>
      <c r="D215" s="22"/>
      <c r="E215" s="22"/>
      <c r="F215" s="23">
        <f t="shared" si="20"/>
        <v>0</v>
      </c>
      <c r="G215" s="20" t="s">
        <v>18</v>
      </c>
      <c r="H215" s="4">
        <f t="shared" si="21"/>
        <v>0</v>
      </c>
      <c r="I215" s="26"/>
      <c r="J215" s="27"/>
      <c r="K215" s="26"/>
      <c r="L215" s="27"/>
      <c r="M215" s="26"/>
      <c r="N215" s="27"/>
      <c r="O215" s="26"/>
      <c r="P215" s="27"/>
      <c r="Q215" s="21"/>
      <c r="R215" s="6">
        <f t="shared" si="19"/>
        <v>0</v>
      </c>
    </row>
    <row r="216" spans="1:18" x14ac:dyDescent="0.2">
      <c r="A216" s="1">
        <f t="shared" si="17"/>
        <v>42944</v>
      </c>
      <c r="B216" s="1" t="str">
        <f>IF(A216="","",VLOOKUP(A216,Kalender!A211:B1306,2,FALSE))</f>
        <v>Fr</v>
      </c>
      <c r="C216" s="2">
        <f t="shared" si="18"/>
        <v>7</v>
      </c>
      <c r="D216" s="22"/>
      <c r="E216" s="22"/>
      <c r="F216" s="23">
        <f t="shared" si="20"/>
        <v>0</v>
      </c>
      <c r="G216" s="20" t="s">
        <v>18</v>
      </c>
      <c r="H216" s="4">
        <f t="shared" si="21"/>
        <v>0</v>
      </c>
      <c r="I216" s="26"/>
      <c r="J216" s="27"/>
      <c r="K216" s="26"/>
      <c r="L216" s="27"/>
      <c r="M216" s="26"/>
      <c r="N216" s="27"/>
      <c r="O216" s="26"/>
      <c r="P216" s="27"/>
      <c r="Q216" s="21"/>
      <c r="R216" s="6">
        <f t="shared" si="19"/>
        <v>0</v>
      </c>
    </row>
    <row r="217" spans="1:18" x14ac:dyDescent="0.2">
      <c r="A217" s="1">
        <f t="shared" si="17"/>
        <v>42945</v>
      </c>
      <c r="B217" s="1" t="str">
        <f>IF(A217="","",VLOOKUP(A217,Kalender!A212:B1307,2,FALSE))</f>
        <v>Sa</v>
      </c>
      <c r="C217" s="2">
        <f t="shared" si="18"/>
        <v>7</v>
      </c>
      <c r="D217" s="22"/>
      <c r="E217" s="22"/>
      <c r="F217" s="23">
        <f t="shared" si="20"/>
        <v>0</v>
      </c>
      <c r="G217" s="20" t="s">
        <v>18</v>
      </c>
      <c r="H217" s="4">
        <f t="shared" si="21"/>
        <v>0</v>
      </c>
      <c r="I217" s="26"/>
      <c r="J217" s="27"/>
      <c r="K217" s="26"/>
      <c r="L217" s="27"/>
      <c r="M217" s="26"/>
      <c r="N217" s="27"/>
      <c r="O217" s="26"/>
      <c r="P217" s="27"/>
      <c r="Q217" s="21"/>
      <c r="R217" s="6">
        <f t="shared" si="19"/>
        <v>0</v>
      </c>
    </row>
    <row r="218" spans="1:18" x14ac:dyDescent="0.2">
      <c r="A218" s="1">
        <f t="shared" si="17"/>
        <v>42946</v>
      </c>
      <c r="B218" s="1" t="str">
        <f>IF(A218="","",VLOOKUP(A218,Kalender!A213:B1308,2,FALSE))</f>
        <v>So</v>
      </c>
      <c r="C218" s="2">
        <f t="shared" si="18"/>
        <v>7</v>
      </c>
      <c r="D218" s="22"/>
      <c r="E218" s="22"/>
      <c r="F218" s="23">
        <f t="shared" si="20"/>
        <v>0</v>
      </c>
      <c r="G218" s="20" t="s">
        <v>18</v>
      </c>
      <c r="H218" s="4">
        <f t="shared" si="21"/>
        <v>0</v>
      </c>
      <c r="I218" s="26"/>
      <c r="J218" s="27"/>
      <c r="K218" s="26"/>
      <c r="L218" s="27"/>
      <c r="M218" s="26"/>
      <c r="N218" s="27"/>
      <c r="O218" s="26"/>
      <c r="P218" s="27"/>
      <c r="Q218" s="21"/>
      <c r="R218" s="6">
        <f t="shared" si="19"/>
        <v>0</v>
      </c>
    </row>
    <row r="219" spans="1:18" x14ac:dyDescent="0.2">
      <c r="A219" s="1">
        <f t="shared" si="17"/>
        <v>42947</v>
      </c>
      <c r="B219" s="1" t="str">
        <f>IF(A219="","",VLOOKUP(A219,Kalender!A214:B1309,2,FALSE))</f>
        <v>Mo</v>
      </c>
      <c r="C219" s="2">
        <f t="shared" si="18"/>
        <v>7</v>
      </c>
      <c r="D219" s="22"/>
      <c r="E219" s="22"/>
      <c r="F219" s="23">
        <f t="shared" si="20"/>
        <v>0</v>
      </c>
      <c r="G219" s="20" t="s">
        <v>18</v>
      </c>
      <c r="H219" s="4">
        <f t="shared" si="21"/>
        <v>0</v>
      </c>
      <c r="I219" s="26"/>
      <c r="J219" s="27"/>
      <c r="K219" s="26"/>
      <c r="L219" s="27"/>
      <c r="M219" s="26"/>
      <c r="N219" s="27"/>
      <c r="O219" s="26"/>
      <c r="P219" s="27"/>
      <c r="Q219" s="21"/>
      <c r="R219" s="6">
        <f t="shared" si="19"/>
        <v>0</v>
      </c>
    </row>
    <row r="220" spans="1:18" x14ac:dyDescent="0.2">
      <c r="A220" s="1">
        <f t="shared" si="17"/>
        <v>42948</v>
      </c>
      <c r="B220" s="1" t="str">
        <f>IF(A220="","",VLOOKUP(A220,Kalender!A215:B1310,2,FALSE))</f>
        <v>Di</v>
      </c>
      <c r="C220" s="2">
        <f t="shared" si="18"/>
        <v>8</v>
      </c>
      <c r="D220" s="22"/>
      <c r="E220" s="22"/>
      <c r="F220" s="23">
        <f t="shared" si="20"/>
        <v>0</v>
      </c>
      <c r="G220" s="20" t="s">
        <v>18</v>
      </c>
      <c r="H220" s="4">
        <f t="shared" si="21"/>
        <v>0</v>
      </c>
      <c r="I220" s="26"/>
      <c r="J220" s="27"/>
      <c r="K220" s="26"/>
      <c r="L220" s="27"/>
      <c r="M220" s="26"/>
      <c r="N220" s="27"/>
      <c r="O220" s="26"/>
      <c r="P220" s="27"/>
      <c r="Q220" s="21"/>
      <c r="R220" s="6">
        <f t="shared" si="19"/>
        <v>0</v>
      </c>
    </row>
    <row r="221" spans="1:18" x14ac:dyDescent="0.2">
      <c r="A221" s="1">
        <f t="shared" si="17"/>
        <v>42949</v>
      </c>
      <c r="B221" s="1" t="str">
        <f>IF(A221="","",VLOOKUP(A221,Kalender!A216:B1311,2,FALSE))</f>
        <v>Mi</v>
      </c>
      <c r="C221" s="2">
        <f t="shared" si="18"/>
        <v>8</v>
      </c>
      <c r="D221" s="22"/>
      <c r="E221" s="22"/>
      <c r="F221" s="23">
        <f t="shared" si="20"/>
        <v>0</v>
      </c>
      <c r="G221" s="20" t="s">
        <v>18</v>
      </c>
      <c r="H221" s="4">
        <f t="shared" si="21"/>
        <v>0</v>
      </c>
      <c r="I221" s="26"/>
      <c r="J221" s="27"/>
      <c r="K221" s="26"/>
      <c r="L221" s="27"/>
      <c r="M221" s="26"/>
      <c r="N221" s="27"/>
      <c r="O221" s="26"/>
      <c r="P221" s="27"/>
      <c r="Q221" s="21"/>
      <c r="R221" s="6">
        <f t="shared" si="19"/>
        <v>0</v>
      </c>
    </row>
    <row r="222" spans="1:18" x14ac:dyDescent="0.2">
      <c r="A222" s="1">
        <f t="shared" si="17"/>
        <v>42950</v>
      </c>
      <c r="B222" s="1" t="str">
        <f>IF(A222="","",VLOOKUP(A222,Kalender!A217:B1312,2,FALSE))</f>
        <v>Do</v>
      </c>
      <c r="C222" s="2">
        <f t="shared" si="18"/>
        <v>8</v>
      </c>
      <c r="D222" s="22"/>
      <c r="E222" s="22"/>
      <c r="F222" s="23">
        <f t="shared" si="20"/>
        <v>0</v>
      </c>
      <c r="G222" s="20" t="s">
        <v>18</v>
      </c>
      <c r="H222" s="4">
        <f t="shared" si="21"/>
        <v>0</v>
      </c>
      <c r="I222" s="26"/>
      <c r="J222" s="27"/>
      <c r="K222" s="26"/>
      <c r="L222" s="27"/>
      <c r="M222" s="26"/>
      <c r="N222" s="27"/>
      <c r="O222" s="26"/>
      <c r="P222" s="27"/>
      <c r="Q222" s="21"/>
      <c r="R222" s="6">
        <f t="shared" si="19"/>
        <v>0</v>
      </c>
    </row>
    <row r="223" spans="1:18" x14ac:dyDescent="0.2">
      <c r="A223" s="1">
        <f t="shared" si="17"/>
        <v>42951</v>
      </c>
      <c r="B223" s="1" t="str">
        <f>IF(A223="","",VLOOKUP(A223,Kalender!A218:B1313,2,FALSE))</f>
        <v>Fr</v>
      </c>
      <c r="C223" s="2">
        <f t="shared" si="18"/>
        <v>8</v>
      </c>
      <c r="D223" s="22"/>
      <c r="E223" s="22"/>
      <c r="F223" s="23">
        <f t="shared" si="20"/>
        <v>0</v>
      </c>
      <c r="G223" s="20" t="s">
        <v>18</v>
      </c>
      <c r="H223" s="4">
        <f t="shared" si="21"/>
        <v>0</v>
      </c>
      <c r="I223" s="26"/>
      <c r="J223" s="27"/>
      <c r="K223" s="26"/>
      <c r="L223" s="27"/>
      <c r="M223" s="26"/>
      <c r="N223" s="27"/>
      <c r="O223" s="26"/>
      <c r="P223" s="27"/>
      <c r="Q223" s="21"/>
      <c r="R223" s="6">
        <f t="shared" si="19"/>
        <v>0</v>
      </c>
    </row>
    <row r="224" spans="1:18" x14ac:dyDescent="0.2">
      <c r="A224" s="1">
        <f t="shared" si="17"/>
        <v>42952</v>
      </c>
      <c r="B224" s="1" t="str">
        <f>IF(A224="","",VLOOKUP(A224,Kalender!A219:B1314,2,FALSE))</f>
        <v>Sa</v>
      </c>
      <c r="C224" s="2">
        <f t="shared" si="18"/>
        <v>8</v>
      </c>
      <c r="D224" s="22"/>
      <c r="E224" s="22"/>
      <c r="F224" s="23">
        <f t="shared" si="20"/>
        <v>0</v>
      </c>
      <c r="G224" s="20" t="s">
        <v>18</v>
      </c>
      <c r="H224" s="4">
        <f t="shared" si="21"/>
        <v>0</v>
      </c>
      <c r="I224" s="26"/>
      <c r="J224" s="27"/>
      <c r="K224" s="26"/>
      <c r="L224" s="27"/>
      <c r="M224" s="26"/>
      <c r="N224" s="27"/>
      <c r="O224" s="26"/>
      <c r="P224" s="27"/>
      <c r="Q224" s="21"/>
      <c r="R224" s="6">
        <f t="shared" si="19"/>
        <v>0</v>
      </c>
    </row>
    <row r="225" spans="1:18" x14ac:dyDescent="0.2">
      <c r="A225" s="1">
        <f t="shared" si="17"/>
        <v>42953</v>
      </c>
      <c r="B225" s="1" t="str">
        <f>IF(A225="","",VLOOKUP(A225,Kalender!A220:B1315,2,FALSE))</f>
        <v>So</v>
      </c>
      <c r="C225" s="2">
        <f t="shared" si="18"/>
        <v>8</v>
      </c>
      <c r="D225" s="22"/>
      <c r="E225" s="22"/>
      <c r="F225" s="23">
        <f t="shared" si="20"/>
        <v>0</v>
      </c>
      <c r="G225" s="20" t="s">
        <v>18</v>
      </c>
      <c r="H225" s="4">
        <f t="shared" si="21"/>
        <v>0</v>
      </c>
      <c r="I225" s="26"/>
      <c r="J225" s="27"/>
      <c r="K225" s="26"/>
      <c r="L225" s="27"/>
      <c r="M225" s="26"/>
      <c r="N225" s="27"/>
      <c r="O225" s="26"/>
      <c r="P225" s="27"/>
      <c r="Q225" s="21"/>
      <c r="R225" s="6">
        <f t="shared" si="19"/>
        <v>0</v>
      </c>
    </row>
    <row r="226" spans="1:18" x14ac:dyDescent="0.2">
      <c r="A226" s="1">
        <f t="shared" si="17"/>
        <v>42954</v>
      </c>
      <c r="B226" s="1" t="str">
        <f>IF(A226="","",VLOOKUP(A226,Kalender!A221:B1316,2,FALSE))</f>
        <v>Mo</v>
      </c>
      <c r="C226" s="2">
        <f t="shared" si="18"/>
        <v>8</v>
      </c>
      <c r="D226" s="22"/>
      <c r="E226" s="22"/>
      <c r="F226" s="23">
        <f t="shared" si="20"/>
        <v>0</v>
      </c>
      <c r="G226" s="20" t="s">
        <v>18</v>
      </c>
      <c r="H226" s="4">
        <f t="shared" si="21"/>
        <v>0</v>
      </c>
      <c r="I226" s="26"/>
      <c r="J226" s="27"/>
      <c r="K226" s="26"/>
      <c r="L226" s="27"/>
      <c r="M226" s="26"/>
      <c r="N226" s="27"/>
      <c r="O226" s="26"/>
      <c r="P226" s="27"/>
      <c r="Q226" s="21"/>
      <c r="R226" s="6">
        <f t="shared" si="19"/>
        <v>0</v>
      </c>
    </row>
    <row r="227" spans="1:18" x14ac:dyDescent="0.2">
      <c r="A227" s="1">
        <f t="shared" si="17"/>
        <v>42955</v>
      </c>
      <c r="B227" s="1" t="str">
        <f>IF(A227="","",VLOOKUP(A227,Kalender!A222:B1317,2,FALSE))</f>
        <v>Di</v>
      </c>
      <c r="C227" s="2">
        <f t="shared" si="18"/>
        <v>8</v>
      </c>
      <c r="D227" s="22"/>
      <c r="E227" s="22"/>
      <c r="F227" s="23">
        <f t="shared" si="20"/>
        <v>0</v>
      </c>
      <c r="G227" s="20" t="s">
        <v>18</v>
      </c>
      <c r="H227" s="4">
        <f t="shared" si="21"/>
        <v>0</v>
      </c>
      <c r="I227" s="26"/>
      <c r="J227" s="27"/>
      <c r="K227" s="26"/>
      <c r="L227" s="27"/>
      <c r="M227" s="26"/>
      <c r="N227" s="27"/>
      <c r="O227" s="26"/>
      <c r="P227" s="27"/>
      <c r="Q227" s="21"/>
      <c r="R227" s="6">
        <f t="shared" si="19"/>
        <v>0</v>
      </c>
    </row>
    <row r="228" spans="1:18" x14ac:dyDescent="0.2">
      <c r="A228" s="1">
        <f t="shared" si="17"/>
        <v>42956</v>
      </c>
      <c r="B228" s="1" t="str">
        <f>IF(A228="","",VLOOKUP(A228,Kalender!A223:B1318,2,FALSE))</f>
        <v>Mi</v>
      </c>
      <c r="C228" s="2">
        <f t="shared" si="18"/>
        <v>8</v>
      </c>
      <c r="D228" s="22"/>
      <c r="E228" s="22"/>
      <c r="F228" s="23">
        <f t="shared" si="20"/>
        <v>0</v>
      </c>
      <c r="G228" s="20" t="s">
        <v>18</v>
      </c>
      <c r="H228" s="4">
        <f t="shared" si="21"/>
        <v>0</v>
      </c>
      <c r="I228" s="26"/>
      <c r="J228" s="27"/>
      <c r="K228" s="26"/>
      <c r="L228" s="27"/>
      <c r="M228" s="26"/>
      <c r="N228" s="27"/>
      <c r="O228" s="26"/>
      <c r="P228" s="27"/>
      <c r="Q228" s="21"/>
      <c r="R228" s="6">
        <f t="shared" si="19"/>
        <v>0</v>
      </c>
    </row>
    <row r="229" spans="1:18" x14ac:dyDescent="0.2">
      <c r="A229" s="1">
        <f t="shared" si="17"/>
        <v>42957</v>
      </c>
      <c r="B229" s="1" t="str">
        <f>IF(A229="","",VLOOKUP(A229,Kalender!A224:B1319,2,FALSE))</f>
        <v>Do</v>
      </c>
      <c r="C229" s="2">
        <f t="shared" si="18"/>
        <v>8</v>
      </c>
      <c r="D229" s="22"/>
      <c r="E229" s="22"/>
      <c r="F229" s="23">
        <f t="shared" si="20"/>
        <v>0</v>
      </c>
      <c r="G229" s="20" t="s">
        <v>18</v>
      </c>
      <c r="H229" s="4">
        <f t="shared" si="21"/>
        <v>0</v>
      </c>
      <c r="I229" s="26"/>
      <c r="J229" s="27"/>
      <c r="K229" s="26"/>
      <c r="L229" s="27"/>
      <c r="M229" s="26"/>
      <c r="N229" s="27"/>
      <c r="O229" s="26"/>
      <c r="P229" s="27"/>
      <c r="Q229" s="21"/>
      <c r="R229" s="6">
        <f t="shared" si="19"/>
        <v>0</v>
      </c>
    </row>
    <row r="230" spans="1:18" x14ac:dyDescent="0.2">
      <c r="A230" s="1">
        <f t="shared" si="17"/>
        <v>42958</v>
      </c>
      <c r="B230" s="1" t="str">
        <f>IF(A230="","",VLOOKUP(A230,Kalender!A225:B1320,2,FALSE))</f>
        <v>Fr</v>
      </c>
      <c r="C230" s="2">
        <f t="shared" si="18"/>
        <v>8</v>
      </c>
      <c r="D230" s="22"/>
      <c r="E230" s="22"/>
      <c r="F230" s="23">
        <f t="shared" si="20"/>
        <v>0</v>
      </c>
      <c r="G230" s="20" t="s">
        <v>18</v>
      </c>
      <c r="H230" s="4">
        <f t="shared" si="21"/>
        <v>0</v>
      </c>
      <c r="I230" s="26"/>
      <c r="J230" s="27"/>
      <c r="K230" s="26"/>
      <c r="L230" s="27"/>
      <c r="M230" s="26"/>
      <c r="N230" s="27"/>
      <c r="O230" s="26"/>
      <c r="P230" s="27"/>
      <c r="Q230" s="21"/>
      <c r="R230" s="6">
        <f t="shared" si="19"/>
        <v>0</v>
      </c>
    </row>
    <row r="231" spans="1:18" x14ac:dyDescent="0.2">
      <c r="A231" s="1">
        <f t="shared" si="17"/>
        <v>42959</v>
      </c>
      <c r="B231" s="1" t="str">
        <f>IF(A231="","",VLOOKUP(A231,Kalender!A226:B1321,2,FALSE))</f>
        <v>Sa</v>
      </c>
      <c r="C231" s="2">
        <f t="shared" si="18"/>
        <v>8</v>
      </c>
      <c r="D231" s="22"/>
      <c r="E231" s="22"/>
      <c r="F231" s="23">
        <f t="shared" si="20"/>
        <v>0</v>
      </c>
      <c r="G231" s="20" t="s">
        <v>18</v>
      </c>
      <c r="H231" s="4">
        <f t="shared" si="21"/>
        <v>0</v>
      </c>
      <c r="I231" s="26"/>
      <c r="J231" s="27"/>
      <c r="K231" s="26"/>
      <c r="L231" s="27"/>
      <c r="M231" s="26"/>
      <c r="N231" s="27"/>
      <c r="O231" s="26"/>
      <c r="P231" s="27"/>
      <c r="Q231" s="21"/>
      <c r="R231" s="6">
        <f t="shared" si="19"/>
        <v>0</v>
      </c>
    </row>
    <row r="232" spans="1:18" x14ac:dyDescent="0.2">
      <c r="A232" s="1">
        <f t="shared" si="17"/>
        <v>42960</v>
      </c>
      <c r="B232" s="1" t="str">
        <f>IF(A232="","",VLOOKUP(A232,Kalender!A227:B1322,2,FALSE))</f>
        <v>So</v>
      </c>
      <c r="C232" s="2">
        <f t="shared" si="18"/>
        <v>8</v>
      </c>
      <c r="D232" s="22"/>
      <c r="E232" s="22"/>
      <c r="F232" s="23">
        <f t="shared" si="20"/>
        <v>0</v>
      </c>
      <c r="G232" s="20" t="s">
        <v>18</v>
      </c>
      <c r="H232" s="4">
        <f t="shared" si="21"/>
        <v>0</v>
      </c>
      <c r="I232" s="26"/>
      <c r="J232" s="27"/>
      <c r="K232" s="26"/>
      <c r="L232" s="27"/>
      <c r="M232" s="26"/>
      <c r="N232" s="27"/>
      <c r="O232" s="26"/>
      <c r="P232" s="27"/>
      <c r="Q232" s="21"/>
      <c r="R232" s="6">
        <f t="shared" si="19"/>
        <v>0</v>
      </c>
    </row>
    <row r="233" spans="1:18" x14ac:dyDescent="0.2">
      <c r="A233" s="1">
        <f t="shared" si="17"/>
        <v>42961</v>
      </c>
      <c r="B233" s="1" t="str">
        <f>IF(A233="","",VLOOKUP(A233,Kalender!A228:B1323,2,FALSE))</f>
        <v>Mo</v>
      </c>
      <c r="C233" s="2">
        <f t="shared" si="18"/>
        <v>8</v>
      </c>
      <c r="D233" s="22"/>
      <c r="E233" s="22"/>
      <c r="F233" s="23">
        <f t="shared" si="20"/>
        <v>0</v>
      </c>
      <c r="G233" s="20" t="s">
        <v>18</v>
      </c>
      <c r="H233" s="4">
        <f t="shared" si="21"/>
        <v>0</v>
      </c>
      <c r="I233" s="26"/>
      <c r="J233" s="27"/>
      <c r="K233" s="26"/>
      <c r="L233" s="27"/>
      <c r="M233" s="26"/>
      <c r="N233" s="27"/>
      <c r="O233" s="26"/>
      <c r="P233" s="27"/>
      <c r="Q233" s="21"/>
      <c r="R233" s="6">
        <f t="shared" si="19"/>
        <v>0</v>
      </c>
    </row>
    <row r="234" spans="1:18" x14ac:dyDescent="0.2">
      <c r="A234" s="1">
        <f t="shared" si="17"/>
        <v>42962</v>
      </c>
      <c r="B234" s="1" t="str">
        <f>IF(A234="","",VLOOKUP(A234,Kalender!A229:B1324,2,FALSE))</f>
        <v>Di</v>
      </c>
      <c r="C234" s="2">
        <f t="shared" si="18"/>
        <v>8</v>
      </c>
      <c r="D234" s="22"/>
      <c r="E234" s="22"/>
      <c r="F234" s="23">
        <f t="shared" si="20"/>
        <v>0</v>
      </c>
      <c r="G234" s="20" t="s">
        <v>18</v>
      </c>
      <c r="H234" s="4">
        <f t="shared" si="21"/>
        <v>0</v>
      </c>
      <c r="I234" s="26"/>
      <c r="J234" s="27"/>
      <c r="K234" s="26"/>
      <c r="L234" s="27"/>
      <c r="M234" s="26"/>
      <c r="N234" s="27"/>
      <c r="O234" s="26"/>
      <c r="P234" s="27"/>
      <c r="Q234" s="21"/>
      <c r="R234" s="6">
        <f t="shared" si="19"/>
        <v>0</v>
      </c>
    </row>
    <row r="235" spans="1:18" x14ac:dyDescent="0.2">
      <c r="A235" s="1">
        <f t="shared" si="17"/>
        <v>42963</v>
      </c>
      <c r="B235" s="1" t="str">
        <f>IF(A235="","",VLOOKUP(A235,Kalender!A230:B1325,2,FALSE))</f>
        <v>Mi</v>
      </c>
      <c r="C235" s="2">
        <f t="shared" si="18"/>
        <v>8</v>
      </c>
      <c r="D235" s="22"/>
      <c r="E235" s="22"/>
      <c r="F235" s="23">
        <f t="shared" si="20"/>
        <v>0</v>
      </c>
      <c r="G235" s="20" t="s">
        <v>18</v>
      </c>
      <c r="H235" s="4">
        <f t="shared" si="21"/>
        <v>0</v>
      </c>
      <c r="I235" s="26"/>
      <c r="J235" s="27"/>
      <c r="K235" s="26"/>
      <c r="L235" s="27"/>
      <c r="M235" s="26"/>
      <c r="N235" s="27"/>
      <c r="O235" s="26"/>
      <c r="P235" s="27"/>
      <c r="Q235" s="21"/>
      <c r="R235" s="6">
        <f t="shared" si="19"/>
        <v>0</v>
      </c>
    </row>
    <row r="236" spans="1:18" x14ac:dyDescent="0.2">
      <c r="A236" s="1">
        <f t="shared" si="17"/>
        <v>42964</v>
      </c>
      <c r="B236" s="1" t="str">
        <f>IF(A236="","",VLOOKUP(A236,Kalender!A231:B1326,2,FALSE))</f>
        <v>Do</v>
      </c>
      <c r="C236" s="2">
        <f t="shared" si="18"/>
        <v>8</v>
      </c>
      <c r="D236" s="22"/>
      <c r="E236" s="22"/>
      <c r="F236" s="23">
        <f t="shared" si="20"/>
        <v>0</v>
      </c>
      <c r="G236" s="20" t="s">
        <v>18</v>
      </c>
      <c r="H236" s="4">
        <f t="shared" si="21"/>
        <v>0</v>
      </c>
      <c r="I236" s="26"/>
      <c r="J236" s="27"/>
      <c r="K236" s="26"/>
      <c r="L236" s="27"/>
      <c r="M236" s="26"/>
      <c r="N236" s="27"/>
      <c r="O236" s="26"/>
      <c r="P236" s="27"/>
      <c r="Q236" s="21"/>
      <c r="R236" s="6">
        <f t="shared" si="19"/>
        <v>0</v>
      </c>
    </row>
    <row r="237" spans="1:18" x14ac:dyDescent="0.2">
      <c r="A237" s="1">
        <f t="shared" si="17"/>
        <v>42965</v>
      </c>
      <c r="B237" s="1" t="str">
        <f>IF(A237="","",VLOOKUP(A237,Kalender!A232:B1327,2,FALSE))</f>
        <v>Fr</v>
      </c>
      <c r="C237" s="2">
        <f t="shared" si="18"/>
        <v>8</v>
      </c>
      <c r="D237" s="22"/>
      <c r="E237" s="22"/>
      <c r="F237" s="23">
        <f t="shared" si="20"/>
        <v>0</v>
      </c>
      <c r="G237" s="20" t="s">
        <v>18</v>
      </c>
      <c r="H237" s="4">
        <f t="shared" si="21"/>
        <v>0</v>
      </c>
      <c r="I237" s="26"/>
      <c r="J237" s="27"/>
      <c r="K237" s="26"/>
      <c r="L237" s="27"/>
      <c r="M237" s="26"/>
      <c r="N237" s="27"/>
      <c r="O237" s="26"/>
      <c r="P237" s="27"/>
      <c r="Q237" s="21"/>
      <c r="R237" s="6">
        <f t="shared" si="19"/>
        <v>0</v>
      </c>
    </row>
    <row r="238" spans="1:18" x14ac:dyDescent="0.2">
      <c r="A238" s="1">
        <f t="shared" si="17"/>
        <v>42966</v>
      </c>
      <c r="B238" s="1" t="str">
        <f>IF(A238="","",VLOOKUP(A238,Kalender!A233:B1328,2,FALSE))</f>
        <v>Sa</v>
      </c>
      <c r="C238" s="2">
        <f t="shared" si="18"/>
        <v>8</v>
      </c>
      <c r="D238" s="22"/>
      <c r="E238" s="22"/>
      <c r="F238" s="23">
        <f t="shared" si="20"/>
        <v>0</v>
      </c>
      <c r="G238" s="20" t="s">
        <v>18</v>
      </c>
      <c r="H238" s="4">
        <f t="shared" si="21"/>
        <v>0</v>
      </c>
      <c r="I238" s="26"/>
      <c r="J238" s="27"/>
      <c r="K238" s="26"/>
      <c r="L238" s="27"/>
      <c r="M238" s="26"/>
      <c r="N238" s="27"/>
      <c r="O238" s="26"/>
      <c r="P238" s="27"/>
      <c r="Q238" s="21"/>
      <c r="R238" s="6">
        <f t="shared" si="19"/>
        <v>0</v>
      </c>
    </row>
    <row r="239" spans="1:18" x14ac:dyDescent="0.2">
      <c r="A239" s="1">
        <f t="shared" si="17"/>
        <v>42967</v>
      </c>
      <c r="B239" s="1" t="str">
        <f>IF(A239="","",VLOOKUP(A239,Kalender!A234:B1329,2,FALSE))</f>
        <v>So</v>
      </c>
      <c r="C239" s="2">
        <f t="shared" si="18"/>
        <v>8</v>
      </c>
      <c r="D239" s="22"/>
      <c r="E239" s="22"/>
      <c r="F239" s="23">
        <f t="shared" si="20"/>
        <v>0</v>
      </c>
      <c r="G239" s="20" t="s">
        <v>18</v>
      </c>
      <c r="H239" s="4">
        <f t="shared" si="21"/>
        <v>0</v>
      </c>
      <c r="I239" s="26"/>
      <c r="J239" s="27"/>
      <c r="K239" s="26"/>
      <c r="L239" s="27"/>
      <c r="M239" s="26"/>
      <c r="N239" s="27"/>
      <c r="O239" s="26"/>
      <c r="P239" s="27"/>
      <c r="Q239" s="21"/>
      <c r="R239" s="6">
        <f t="shared" si="19"/>
        <v>0</v>
      </c>
    </row>
    <row r="240" spans="1:18" x14ac:dyDescent="0.2">
      <c r="A240" s="1">
        <f t="shared" si="17"/>
        <v>42968</v>
      </c>
      <c r="B240" s="1" t="str">
        <f>IF(A240="","",VLOOKUP(A240,Kalender!A235:B1330,2,FALSE))</f>
        <v>Mo</v>
      </c>
      <c r="C240" s="2">
        <f t="shared" si="18"/>
        <v>8</v>
      </c>
      <c r="D240" s="22"/>
      <c r="E240" s="22"/>
      <c r="F240" s="23">
        <f t="shared" si="20"/>
        <v>0</v>
      </c>
      <c r="G240" s="20" t="s">
        <v>18</v>
      </c>
      <c r="H240" s="4">
        <f t="shared" si="21"/>
        <v>0</v>
      </c>
      <c r="I240" s="26"/>
      <c r="J240" s="27"/>
      <c r="K240" s="26"/>
      <c r="L240" s="27"/>
      <c r="M240" s="26"/>
      <c r="N240" s="27"/>
      <c r="O240" s="26"/>
      <c r="P240" s="27"/>
      <c r="Q240" s="21"/>
      <c r="R240" s="6">
        <f t="shared" si="19"/>
        <v>0</v>
      </c>
    </row>
    <row r="241" spans="1:18" x14ac:dyDescent="0.2">
      <c r="A241" s="1">
        <f t="shared" si="17"/>
        <v>42969</v>
      </c>
      <c r="B241" s="1" t="str">
        <f>IF(A241="","",VLOOKUP(A241,Kalender!A236:B1331,2,FALSE))</f>
        <v>Di</v>
      </c>
      <c r="C241" s="2">
        <f t="shared" si="18"/>
        <v>8</v>
      </c>
      <c r="D241" s="22"/>
      <c r="E241" s="22"/>
      <c r="F241" s="23">
        <f t="shared" si="20"/>
        <v>0</v>
      </c>
      <c r="G241" s="20" t="s">
        <v>18</v>
      </c>
      <c r="H241" s="4">
        <f t="shared" si="21"/>
        <v>0</v>
      </c>
      <c r="I241" s="26"/>
      <c r="J241" s="27"/>
      <c r="K241" s="26"/>
      <c r="L241" s="27"/>
      <c r="M241" s="26"/>
      <c r="N241" s="27"/>
      <c r="O241" s="26"/>
      <c r="P241" s="27"/>
      <c r="Q241" s="21"/>
      <c r="R241" s="6">
        <f t="shared" si="19"/>
        <v>0</v>
      </c>
    </row>
    <row r="242" spans="1:18" x14ac:dyDescent="0.2">
      <c r="A242" s="1">
        <f t="shared" si="17"/>
        <v>42970</v>
      </c>
      <c r="B242" s="1" t="str">
        <f>IF(A242="","",VLOOKUP(A242,Kalender!A237:B1332,2,FALSE))</f>
        <v>Mi</v>
      </c>
      <c r="C242" s="2">
        <f t="shared" si="18"/>
        <v>8</v>
      </c>
      <c r="D242" s="22"/>
      <c r="E242" s="22"/>
      <c r="F242" s="23">
        <f t="shared" si="20"/>
        <v>0</v>
      </c>
      <c r="G242" s="20" t="s">
        <v>18</v>
      </c>
      <c r="H242" s="4">
        <f t="shared" si="21"/>
        <v>0</v>
      </c>
      <c r="I242" s="26"/>
      <c r="J242" s="27"/>
      <c r="K242" s="26"/>
      <c r="L242" s="27"/>
      <c r="M242" s="26"/>
      <c r="N242" s="27"/>
      <c r="O242" s="26"/>
      <c r="P242" s="27"/>
      <c r="Q242" s="21"/>
      <c r="R242" s="6">
        <f t="shared" si="19"/>
        <v>0</v>
      </c>
    </row>
    <row r="243" spans="1:18" x14ac:dyDescent="0.2">
      <c r="A243" s="1">
        <f t="shared" si="17"/>
        <v>42971</v>
      </c>
      <c r="B243" s="1" t="str">
        <f>IF(A243="","",VLOOKUP(A243,Kalender!A238:B1333,2,FALSE))</f>
        <v>Do</v>
      </c>
      <c r="C243" s="2">
        <f t="shared" si="18"/>
        <v>8</v>
      </c>
      <c r="D243" s="22"/>
      <c r="E243" s="22"/>
      <c r="F243" s="23">
        <f t="shared" si="20"/>
        <v>0</v>
      </c>
      <c r="G243" s="20" t="s">
        <v>18</v>
      </c>
      <c r="H243" s="4">
        <f t="shared" si="21"/>
        <v>0</v>
      </c>
      <c r="I243" s="26"/>
      <c r="J243" s="27"/>
      <c r="K243" s="26"/>
      <c r="L243" s="27"/>
      <c r="M243" s="26"/>
      <c r="N243" s="27"/>
      <c r="O243" s="26"/>
      <c r="P243" s="27"/>
      <c r="Q243" s="21"/>
      <c r="R243" s="6">
        <f t="shared" si="19"/>
        <v>0</v>
      </c>
    </row>
    <row r="244" spans="1:18" x14ac:dyDescent="0.2">
      <c r="A244" s="1">
        <f t="shared" si="17"/>
        <v>42972</v>
      </c>
      <c r="B244" s="1" t="str">
        <f>IF(A244="","",VLOOKUP(A244,Kalender!A239:B1334,2,FALSE))</f>
        <v>Fr</v>
      </c>
      <c r="C244" s="2">
        <f t="shared" si="18"/>
        <v>8</v>
      </c>
      <c r="D244" s="22"/>
      <c r="E244" s="22"/>
      <c r="F244" s="23">
        <f t="shared" si="20"/>
        <v>0</v>
      </c>
      <c r="G244" s="20" t="s">
        <v>18</v>
      </c>
      <c r="H244" s="4">
        <f t="shared" si="21"/>
        <v>0</v>
      </c>
      <c r="I244" s="26"/>
      <c r="J244" s="27"/>
      <c r="K244" s="26"/>
      <c r="L244" s="27"/>
      <c r="M244" s="26"/>
      <c r="N244" s="27"/>
      <c r="O244" s="26"/>
      <c r="P244" s="27"/>
      <c r="Q244" s="21"/>
      <c r="R244" s="6">
        <f t="shared" si="19"/>
        <v>0</v>
      </c>
    </row>
    <row r="245" spans="1:18" x14ac:dyDescent="0.2">
      <c r="A245" s="1">
        <f t="shared" si="17"/>
        <v>42973</v>
      </c>
      <c r="B245" s="1" t="str">
        <f>IF(A245="","",VLOOKUP(A245,Kalender!A240:B1335,2,FALSE))</f>
        <v>Sa</v>
      </c>
      <c r="C245" s="2">
        <f t="shared" si="18"/>
        <v>8</v>
      </c>
      <c r="D245" s="22"/>
      <c r="E245" s="22"/>
      <c r="F245" s="23">
        <f t="shared" si="20"/>
        <v>0</v>
      </c>
      <c r="G245" s="20" t="s">
        <v>18</v>
      </c>
      <c r="H245" s="4">
        <f t="shared" si="21"/>
        <v>0</v>
      </c>
      <c r="I245" s="26"/>
      <c r="J245" s="27"/>
      <c r="K245" s="26"/>
      <c r="L245" s="27"/>
      <c r="M245" s="26"/>
      <c r="N245" s="27"/>
      <c r="O245" s="26"/>
      <c r="P245" s="27"/>
      <c r="Q245" s="21"/>
      <c r="R245" s="6">
        <f t="shared" si="19"/>
        <v>0</v>
      </c>
    </row>
    <row r="246" spans="1:18" x14ac:dyDescent="0.2">
      <c r="A246" s="1">
        <f t="shared" si="17"/>
        <v>42974</v>
      </c>
      <c r="B246" s="1" t="str">
        <f>IF(A246="","",VLOOKUP(A246,Kalender!A241:B1336,2,FALSE))</f>
        <v>So</v>
      </c>
      <c r="C246" s="2">
        <f t="shared" si="18"/>
        <v>8</v>
      </c>
      <c r="D246" s="22"/>
      <c r="E246" s="22"/>
      <c r="F246" s="23">
        <f t="shared" si="20"/>
        <v>0</v>
      </c>
      <c r="G246" s="20" t="s">
        <v>18</v>
      </c>
      <c r="H246" s="4">
        <f t="shared" si="21"/>
        <v>0</v>
      </c>
      <c r="I246" s="26"/>
      <c r="J246" s="27"/>
      <c r="K246" s="26"/>
      <c r="L246" s="27"/>
      <c r="M246" s="26"/>
      <c r="N246" s="27"/>
      <c r="O246" s="26"/>
      <c r="P246" s="27"/>
      <c r="Q246" s="21"/>
      <c r="R246" s="6">
        <f t="shared" si="19"/>
        <v>0</v>
      </c>
    </row>
    <row r="247" spans="1:18" x14ac:dyDescent="0.2">
      <c r="A247" s="1">
        <f t="shared" si="17"/>
        <v>42975</v>
      </c>
      <c r="B247" s="1" t="str">
        <f>IF(A247="","",VLOOKUP(A247,Kalender!A242:B1337,2,FALSE))</f>
        <v>Mo</v>
      </c>
      <c r="C247" s="2">
        <f t="shared" si="18"/>
        <v>8</v>
      </c>
      <c r="D247" s="22"/>
      <c r="E247" s="22"/>
      <c r="F247" s="23">
        <f t="shared" si="20"/>
        <v>0</v>
      </c>
      <c r="G247" s="20" t="s">
        <v>18</v>
      </c>
      <c r="H247" s="4">
        <f t="shared" si="21"/>
        <v>0</v>
      </c>
      <c r="I247" s="26"/>
      <c r="J247" s="27"/>
      <c r="K247" s="26"/>
      <c r="L247" s="27"/>
      <c r="M247" s="26"/>
      <c r="N247" s="27"/>
      <c r="O247" s="26"/>
      <c r="P247" s="27"/>
      <c r="Q247" s="21"/>
      <c r="R247" s="6">
        <f t="shared" si="19"/>
        <v>0</v>
      </c>
    </row>
    <row r="248" spans="1:18" x14ac:dyDescent="0.2">
      <c r="A248" s="1">
        <f t="shared" si="17"/>
        <v>42976</v>
      </c>
      <c r="B248" s="1" t="str">
        <f>IF(A248="","",VLOOKUP(A248,Kalender!A243:B1338,2,FALSE))</f>
        <v>Di</v>
      </c>
      <c r="C248" s="2">
        <f t="shared" si="18"/>
        <v>8</v>
      </c>
      <c r="D248" s="22"/>
      <c r="E248" s="22"/>
      <c r="F248" s="23">
        <f t="shared" si="20"/>
        <v>0</v>
      </c>
      <c r="G248" s="20" t="s">
        <v>18</v>
      </c>
      <c r="H248" s="4">
        <f t="shared" si="21"/>
        <v>0</v>
      </c>
      <c r="I248" s="26"/>
      <c r="J248" s="27"/>
      <c r="K248" s="26"/>
      <c r="L248" s="27"/>
      <c r="M248" s="26"/>
      <c r="N248" s="27"/>
      <c r="O248" s="26"/>
      <c r="P248" s="27"/>
      <c r="Q248" s="21"/>
      <c r="R248" s="6">
        <f t="shared" si="19"/>
        <v>0</v>
      </c>
    </row>
    <row r="249" spans="1:18" x14ac:dyDescent="0.2">
      <c r="A249" s="1">
        <f t="shared" si="17"/>
        <v>42977</v>
      </c>
      <c r="B249" s="1" t="str">
        <f>IF(A249="","",VLOOKUP(A249,Kalender!A244:B1339,2,FALSE))</f>
        <v>Mi</v>
      </c>
      <c r="C249" s="2">
        <f t="shared" si="18"/>
        <v>8</v>
      </c>
      <c r="D249" s="22"/>
      <c r="E249" s="22"/>
      <c r="F249" s="23">
        <f t="shared" si="20"/>
        <v>0</v>
      </c>
      <c r="G249" s="20" t="s">
        <v>18</v>
      </c>
      <c r="H249" s="4">
        <f t="shared" si="21"/>
        <v>0</v>
      </c>
      <c r="I249" s="26"/>
      <c r="J249" s="27"/>
      <c r="K249" s="26"/>
      <c r="L249" s="27"/>
      <c r="M249" s="26"/>
      <c r="N249" s="27"/>
      <c r="O249" s="26"/>
      <c r="P249" s="27"/>
      <c r="Q249" s="21"/>
      <c r="R249" s="6">
        <f t="shared" si="19"/>
        <v>0</v>
      </c>
    </row>
    <row r="250" spans="1:18" x14ac:dyDescent="0.2">
      <c r="A250" s="1">
        <f t="shared" si="17"/>
        <v>42978</v>
      </c>
      <c r="B250" s="1" t="str">
        <f>IF(A250="","",VLOOKUP(A250,Kalender!A245:B1340,2,FALSE))</f>
        <v>Do</v>
      </c>
      <c r="C250" s="2">
        <f t="shared" si="18"/>
        <v>8</v>
      </c>
      <c r="D250" s="22"/>
      <c r="E250" s="22"/>
      <c r="F250" s="23">
        <f t="shared" si="20"/>
        <v>0</v>
      </c>
      <c r="G250" s="20" t="s">
        <v>18</v>
      </c>
      <c r="H250" s="4">
        <f t="shared" si="21"/>
        <v>0</v>
      </c>
      <c r="I250" s="26"/>
      <c r="J250" s="27"/>
      <c r="K250" s="26"/>
      <c r="L250" s="27"/>
      <c r="M250" s="26"/>
      <c r="N250" s="27"/>
      <c r="O250" s="26"/>
      <c r="P250" s="27"/>
      <c r="Q250" s="21"/>
      <c r="R250" s="6">
        <f t="shared" si="19"/>
        <v>0</v>
      </c>
    </row>
    <row r="251" spans="1:18" x14ac:dyDescent="0.2">
      <c r="A251" s="1">
        <f t="shared" si="17"/>
        <v>42979</v>
      </c>
      <c r="B251" s="1" t="str">
        <f>IF(A251="","",VLOOKUP(A251,Kalender!A246:B1341,2,FALSE))</f>
        <v>Fr</v>
      </c>
      <c r="C251" s="2">
        <f t="shared" si="18"/>
        <v>9</v>
      </c>
      <c r="D251" s="22"/>
      <c r="E251" s="22"/>
      <c r="F251" s="23">
        <f t="shared" si="20"/>
        <v>0</v>
      </c>
      <c r="G251" s="20" t="s">
        <v>18</v>
      </c>
      <c r="H251" s="4">
        <f t="shared" si="21"/>
        <v>0</v>
      </c>
      <c r="I251" s="26"/>
      <c r="J251" s="27"/>
      <c r="K251" s="26"/>
      <c r="L251" s="27"/>
      <c r="M251" s="26"/>
      <c r="N251" s="27"/>
      <c r="O251" s="26"/>
      <c r="P251" s="27"/>
      <c r="Q251" s="21"/>
      <c r="R251" s="6">
        <f t="shared" si="19"/>
        <v>0</v>
      </c>
    </row>
    <row r="252" spans="1:18" x14ac:dyDescent="0.2">
      <c r="A252" s="1">
        <f t="shared" si="17"/>
        <v>42980</v>
      </c>
      <c r="B252" s="1" t="str">
        <f>IF(A252="","",VLOOKUP(A252,Kalender!A247:B1342,2,FALSE))</f>
        <v>Sa</v>
      </c>
      <c r="C252" s="2">
        <f t="shared" si="18"/>
        <v>9</v>
      </c>
      <c r="D252" s="22"/>
      <c r="E252" s="22"/>
      <c r="F252" s="23">
        <f t="shared" si="20"/>
        <v>0</v>
      </c>
      <c r="G252" s="20" t="s">
        <v>18</v>
      </c>
      <c r="H252" s="4">
        <f t="shared" si="21"/>
        <v>0</v>
      </c>
      <c r="I252" s="26"/>
      <c r="J252" s="27"/>
      <c r="K252" s="26"/>
      <c r="L252" s="27"/>
      <c r="M252" s="26"/>
      <c r="N252" s="27"/>
      <c r="O252" s="26"/>
      <c r="P252" s="27"/>
      <c r="Q252" s="21"/>
      <c r="R252" s="6">
        <f t="shared" si="19"/>
        <v>0</v>
      </c>
    </row>
    <row r="253" spans="1:18" x14ac:dyDescent="0.2">
      <c r="A253" s="1">
        <f t="shared" si="17"/>
        <v>42981</v>
      </c>
      <c r="B253" s="1" t="str">
        <f>IF(A253="","",VLOOKUP(A253,Kalender!A248:B1343,2,FALSE))</f>
        <v>So</v>
      </c>
      <c r="C253" s="2">
        <f t="shared" si="18"/>
        <v>9</v>
      </c>
      <c r="D253" s="22"/>
      <c r="E253" s="22"/>
      <c r="F253" s="23">
        <f t="shared" si="20"/>
        <v>0</v>
      </c>
      <c r="G253" s="20" t="s">
        <v>18</v>
      </c>
      <c r="H253" s="4">
        <f t="shared" si="21"/>
        <v>0</v>
      </c>
      <c r="I253" s="26"/>
      <c r="J253" s="27"/>
      <c r="K253" s="26"/>
      <c r="L253" s="27"/>
      <c r="M253" s="26"/>
      <c r="N253" s="27"/>
      <c r="O253" s="26"/>
      <c r="P253" s="27"/>
      <c r="Q253" s="21"/>
      <c r="R253" s="6">
        <f t="shared" si="19"/>
        <v>0</v>
      </c>
    </row>
    <row r="254" spans="1:18" x14ac:dyDescent="0.2">
      <c r="A254" s="1">
        <f t="shared" si="17"/>
        <v>42982</v>
      </c>
      <c r="B254" s="1" t="str">
        <f>IF(A254="","",VLOOKUP(A254,Kalender!A249:B1344,2,FALSE))</f>
        <v>Mo</v>
      </c>
      <c r="C254" s="2">
        <f t="shared" si="18"/>
        <v>9</v>
      </c>
      <c r="D254" s="22"/>
      <c r="E254" s="22"/>
      <c r="F254" s="23">
        <f t="shared" si="20"/>
        <v>0</v>
      </c>
      <c r="G254" s="20" t="s">
        <v>18</v>
      </c>
      <c r="H254" s="4">
        <f t="shared" si="21"/>
        <v>0</v>
      </c>
      <c r="I254" s="26"/>
      <c r="J254" s="27"/>
      <c r="K254" s="26"/>
      <c r="L254" s="27"/>
      <c r="M254" s="26"/>
      <c r="N254" s="27"/>
      <c r="O254" s="26"/>
      <c r="P254" s="27"/>
      <c r="Q254" s="21"/>
      <c r="R254" s="6">
        <f t="shared" si="19"/>
        <v>0</v>
      </c>
    </row>
    <row r="255" spans="1:18" x14ac:dyDescent="0.2">
      <c r="A255" s="1">
        <f t="shared" si="17"/>
        <v>42983</v>
      </c>
      <c r="B255" s="1" t="str">
        <f>IF(A255="","",VLOOKUP(A255,Kalender!A250:B1345,2,FALSE))</f>
        <v>Di</v>
      </c>
      <c r="C255" s="2">
        <f t="shared" si="18"/>
        <v>9</v>
      </c>
      <c r="D255" s="22"/>
      <c r="E255" s="22"/>
      <c r="F255" s="23">
        <f t="shared" si="20"/>
        <v>0</v>
      </c>
      <c r="G255" s="20" t="s">
        <v>18</v>
      </c>
      <c r="H255" s="4">
        <f t="shared" si="21"/>
        <v>0</v>
      </c>
      <c r="I255" s="26"/>
      <c r="J255" s="27"/>
      <c r="K255" s="26"/>
      <c r="L255" s="27"/>
      <c r="M255" s="26"/>
      <c r="N255" s="27"/>
      <c r="O255" s="26"/>
      <c r="P255" s="27"/>
      <c r="Q255" s="21"/>
      <c r="R255" s="6">
        <f t="shared" si="19"/>
        <v>0</v>
      </c>
    </row>
    <row r="256" spans="1:18" x14ac:dyDescent="0.2">
      <c r="A256" s="1">
        <f t="shared" si="17"/>
        <v>42984</v>
      </c>
      <c r="B256" s="1" t="str">
        <f>IF(A256="","",VLOOKUP(A256,Kalender!A251:B1346,2,FALSE))</f>
        <v>Mi</v>
      </c>
      <c r="C256" s="2">
        <f t="shared" si="18"/>
        <v>9</v>
      </c>
      <c r="D256" s="22"/>
      <c r="E256" s="22"/>
      <c r="F256" s="23">
        <f t="shared" si="20"/>
        <v>0</v>
      </c>
      <c r="G256" s="20" t="s">
        <v>18</v>
      </c>
      <c r="H256" s="4">
        <f t="shared" si="21"/>
        <v>0</v>
      </c>
      <c r="I256" s="26"/>
      <c r="J256" s="27"/>
      <c r="K256" s="26"/>
      <c r="L256" s="27"/>
      <c r="M256" s="26"/>
      <c r="N256" s="27"/>
      <c r="O256" s="26"/>
      <c r="P256" s="27"/>
      <c r="Q256" s="21"/>
      <c r="R256" s="6">
        <f t="shared" si="19"/>
        <v>0</v>
      </c>
    </row>
    <row r="257" spans="1:18" x14ac:dyDescent="0.2">
      <c r="A257" s="1">
        <f t="shared" si="17"/>
        <v>42985</v>
      </c>
      <c r="B257" s="1" t="str">
        <f>IF(A257="","",VLOOKUP(A257,Kalender!A252:B1347,2,FALSE))</f>
        <v>Do</v>
      </c>
      <c r="C257" s="2">
        <f t="shared" si="18"/>
        <v>9</v>
      </c>
      <c r="D257" s="22"/>
      <c r="E257" s="22"/>
      <c r="F257" s="23">
        <f t="shared" si="20"/>
        <v>0</v>
      </c>
      <c r="G257" s="20" t="s">
        <v>18</v>
      </c>
      <c r="H257" s="4">
        <f t="shared" si="21"/>
        <v>0</v>
      </c>
      <c r="I257" s="26"/>
      <c r="J257" s="27"/>
      <c r="K257" s="26"/>
      <c r="L257" s="27"/>
      <c r="M257" s="26"/>
      <c r="N257" s="27"/>
      <c r="O257" s="26"/>
      <c r="P257" s="27"/>
      <c r="Q257" s="21"/>
      <c r="R257" s="6">
        <f t="shared" si="19"/>
        <v>0</v>
      </c>
    </row>
    <row r="258" spans="1:18" x14ac:dyDescent="0.2">
      <c r="A258" s="1">
        <f t="shared" si="17"/>
        <v>42986</v>
      </c>
      <c r="B258" s="1" t="str">
        <f>IF(A258="","",VLOOKUP(A258,Kalender!A253:B1348,2,FALSE))</f>
        <v>Fr</v>
      </c>
      <c r="C258" s="2">
        <f t="shared" si="18"/>
        <v>9</v>
      </c>
      <c r="D258" s="22"/>
      <c r="E258" s="22"/>
      <c r="F258" s="23">
        <f t="shared" si="20"/>
        <v>0</v>
      </c>
      <c r="G258" s="20" t="s">
        <v>18</v>
      </c>
      <c r="H258" s="4">
        <f t="shared" si="21"/>
        <v>0</v>
      </c>
      <c r="I258" s="26"/>
      <c r="J258" s="27"/>
      <c r="K258" s="26"/>
      <c r="L258" s="27"/>
      <c r="M258" s="26"/>
      <c r="N258" s="27"/>
      <c r="O258" s="26"/>
      <c r="P258" s="27"/>
      <c r="Q258" s="21"/>
      <c r="R258" s="6">
        <f t="shared" si="19"/>
        <v>0</v>
      </c>
    </row>
    <row r="259" spans="1:18" x14ac:dyDescent="0.2">
      <c r="A259" s="1">
        <f t="shared" si="17"/>
        <v>42987</v>
      </c>
      <c r="B259" s="1" t="str">
        <f>IF(A259="","",VLOOKUP(A259,Kalender!A254:B1349,2,FALSE))</f>
        <v>Sa</v>
      </c>
      <c r="C259" s="2">
        <f t="shared" si="18"/>
        <v>9</v>
      </c>
      <c r="D259" s="22"/>
      <c r="E259" s="22"/>
      <c r="F259" s="23">
        <f t="shared" si="20"/>
        <v>0</v>
      </c>
      <c r="G259" s="20" t="s">
        <v>18</v>
      </c>
      <c r="H259" s="4">
        <f t="shared" si="21"/>
        <v>0</v>
      </c>
      <c r="I259" s="26"/>
      <c r="J259" s="27"/>
      <c r="K259" s="26"/>
      <c r="L259" s="27"/>
      <c r="M259" s="26"/>
      <c r="N259" s="27"/>
      <c r="O259" s="26"/>
      <c r="P259" s="27"/>
      <c r="Q259" s="21"/>
      <c r="R259" s="6">
        <f t="shared" si="19"/>
        <v>0</v>
      </c>
    </row>
    <row r="260" spans="1:18" x14ac:dyDescent="0.2">
      <c r="A260" s="1">
        <f t="shared" ref="A260:A323" si="22">A259+1</f>
        <v>42988</v>
      </c>
      <c r="B260" s="1" t="str">
        <f>IF(A260="","",VLOOKUP(A260,Kalender!A255:B1350,2,FALSE))</f>
        <v>So</v>
      </c>
      <c r="C260" s="2">
        <f t="shared" ref="C260:C323" si="23">MONTH(A260)</f>
        <v>9</v>
      </c>
      <c r="D260" s="22"/>
      <c r="E260" s="22"/>
      <c r="F260" s="23">
        <f t="shared" si="20"/>
        <v>0</v>
      </c>
      <c r="G260" s="20" t="s">
        <v>18</v>
      </c>
      <c r="H260" s="4">
        <f t="shared" si="21"/>
        <v>0</v>
      </c>
      <c r="I260" s="26"/>
      <c r="J260" s="27"/>
      <c r="K260" s="26"/>
      <c r="L260" s="27"/>
      <c r="M260" s="26"/>
      <c r="N260" s="27"/>
      <c r="O260" s="26"/>
      <c r="P260" s="27"/>
      <c r="Q260" s="21"/>
      <c r="R260" s="6">
        <f t="shared" ref="R260:R323" si="24">Q260*0.3</f>
        <v>0</v>
      </c>
    </row>
    <row r="261" spans="1:18" x14ac:dyDescent="0.2">
      <c r="A261" s="1">
        <f t="shared" si="22"/>
        <v>42989</v>
      </c>
      <c r="B261" s="1" t="str">
        <f>IF(A261="","",VLOOKUP(A261,Kalender!A256:B1351,2,FALSE))</f>
        <v>Mo</v>
      </c>
      <c r="C261" s="2">
        <f t="shared" si="23"/>
        <v>9</v>
      </c>
      <c r="D261" s="22"/>
      <c r="E261" s="22"/>
      <c r="F261" s="23">
        <f t="shared" si="20"/>
        <v>0</v>
      </c>
      <c r="G261" s="20" t="s">
        <v>18</v>
      </c>
      <c r="H261" s="4">
        <f t="shared" si="21"/>
        <v>0</v>
      </c>
      <c r="I261" s="26"/>
      <c r="J261" s="27"/>
      <c r="K261" s="26"/>
      <c r="L261" s="27"/>
      <c r="M261" s="26"/>
      <c r="N261" s="27"/>
      <c r="O261" s="26"/>
      <c r="P261" s="27"/>
      <c r="Q261" s="21"/>
      <c r="R261" s="6">
        <f t="shared" si="24"/>
        <v>0</v>
      </c>
    </row>
    <row r="262" spans="1:18" x14ac:dyDescent="0.2">
      <c r="A262" s="1">
        <f t="shared" si="22"/>
        <v>42990</v>
      </c>
      <c r="B262" s="1" t="str">
        <f>IF(A262="","",VLOOKUP(A262,Kalender!A257:B1352,2,FALSE))</f>
        <v>Di</v>
      </c>
      <c r="C262" s="2">
        <f t="shared" si="23"/>
        <v>9</v>
      </c>
      <c r="D262" s="22"/>
      <c r="E262" s="22"/>
      <c r="F262" s="23">
        <f t="shared" si="20"/>
        <v>0</v>
      </c>
      <c r="G262" s="20" t="s">
        <v>18</v>
      </c>
      <c r="H262" s="4">
        <f t="shared" si="21"/>
        <v>0</v>
      </c>
      <c r="I262" s="26"/>
      <c r="J262" s="27"/>
      <c r="K262" s="26"/>
      <c r="L262" s="27"/>
      <c r="M262" s="26"/>
      <c r="N262" s="27"/>
      <c r="O262" s="26"/>
      <c r="P262" s="27"/>
      <c r="Q262" s="21"/>
      <c r="R262" s="6">
        <f t="shared" si="24"/>
        <v>0</v>
      </c>
    </row>
    <row r="263" spans="1:18" x14ac:dyDescent="0.2">
      <c r="A263" s="1">
        <f t="shared" si="22"/>
        <v>42991</v>
      </c>
      <c r="B263" s="1" t="str">
        <f>IF(A263="","",VLOOKUP(A263,Kalender!A258:B1353,2,FALSE))</f>
        <v>Mi</v>
      </c>
      <c r="C263" s="2">
        <f t="shared" si="23"/>
        <v>9</v>
      </c>
      <c r="D263" s="22"/>
      <c r="E263" s="22"/>
      <c r="F263" s="23">
        <f t="shared" si="20"/>
        <v>0</v>
      </c>
      <c r="G263" s="20" t="s">
        <v>18</v>
      </c>
      <c r="H263" s="4">
        <f t="shared" si="21"/>
        <v>0</v>
      </c>
      <c r="I263" s="26"/>
      <c r="J263" s="27"/>
      <c r="K263" s="26"/>
      <c r="L263" s="27"/>
      <c r="M263" s="26"/>
      <c r="N263" s="27"/>
      <c r="O263" s="26"/>
      <c r="P263" s="27"/>
      <c r="Q263" s="21"/>
      <c r="R263" s="6">
        <f t="shared" si="24"/>
        <v>0</v>
      </c>
    </row>
    <row r="264" spans="1:18" x14ac:dyDescent="0.2">
      <c r="A264" s="1">
        <f t="shared" si="22"/>
        <v>42992</v>
      </c>
      <c r="B264" s="1" t="str">
        <f>IF(A264="","",VLOOKUP(A264,Kalender!A259:B1354,2,FALSE))</f>
        <v>Do</v>
      </c>
      <c r="C264" s="2">
        <f t="shared" si="23"/>
        <v>9</v>
      </c>
      <c r="D264" s="22"/>
      <c r="E264" s="22"/>
      <c r="F264" s="23">
        <f t="shared" si="20"/>
        <v>0</v>
      </c>
      <c r="G264" s="20" t="s">
        <v>18</v>
      </c>
      <c r="H264" s="4">
        <f t="shared" si="21"/>
        <v>0</v>
      </c>
      <c r="I264" s="26"/>
      <c r="J264" s="27"/>
      <c r="K264" s="26"/>
      <c r="L264" s="27"/>
      <c r="M264" s="26"/>
      <c r="N264" s="27"/>
      <c r="O264" s="26"/>
      <c r="P264" s="27"/>
      <c r="Q264" s="21"/>
      <c r="R264" s="6">
        <f t="shared" si="24"/>
        <v>0</v>
      </c>
    </row>
    <row r="265" spans="1:18" x14ac:dyDescent="0.2">
      <c r="A265" s="1">
        <f t="shared" si="22"/>
        <v>42993</v>
      </c>
      <c r="B265" s="1" t="str">
        <f>IF(A265="","",VLOOKUP(A265,Kalender!A260:B1355,2,FALSE))</f>
        <v>Fr</v>
      </c>
      <c r="C265" s="2">
        <f t="shared" si="23"/>
        <v>9</v>
      </c>
      <c r="D265" s="22"/>
      <c r="E265" s="22"/>
      <c r="F265" s="23">
        <f t="shared" ref="F265:F328" si="25">+E265-D265</f>
        <v>0</v>
      </c>
      <c r="G265" s="20" t="s">
        <v>18</v>
      </c>
      <c r="H265" s="4">
        <f t="shared" ref="H265:H328" si="26">IF(G265="Ja",12,IF(F265*24&gt;=24,24,IF(F265*24&gt;=8,12,0)))</f>
        <v>0</v>
      </c>
      <c r="I265" s="26"/>
      <c r="J265" s="27"/>
      <c r="K265" s="26"/>
      <c r="L265" s="27"/>
      <c r="M265" s="26"/>
      <c r="N265" s="27"/>
      <c r="O265" s="26"/>
      <c r="P265" s="27"/>
      <c r="Q265" s="21"/>
      <c r="R265" s="6">
        <f t="shared" si="24"/>
        <v>0</v>
      </c>
    </row>
    <row r="266" spans="1:18" x14ac:dyDescent="0.2">
      <c r="A266" s="1">
        <f t="shared" si="22"/>
        <v>42994</v>
      </c>
      <c r="B266" s="1" t="str">
        <f>IF(A266="","",VLOOKUP(A266,Kalender!A261:B1356,2,FALSE))</f>
        <v>Sa</v>
      </c>
      <c r="C266" s="2">
        <f t="shared" si="23"/>
        <v>9</v>
      </c>
      <c r="D266" s="22"/>
      <c r="E266" s="22"/>
      <c r="F266" s="23">
        <f t="shared" si="25"/>
        <v>0</v>
      </c>
      <c r="G266" s="20" t="s">
        <v>18</v>
      </c>
      <c r="H266" s="4">
        <f t="shared" si="26"/>
        <v>0</v>
      </c>
      <c r="I266" s="26"/>
      <c r="J266" s="27"/>
      <c r="K266" s="26"/>
      <c r="L266" s="27"/>
      <c r="M266" s="26"/>
      <c r="N266" s="27"/>
      <c r="O266" s="26"/>
      <c r="P266" s="27"/>
      <c r="Q266" s="21"/>
      <c r="R266" s="6">
        <f t="shared" si="24"/>
        <v>0</v>
      </c>
    </row>
    <row r="267" spans="1:18" x14ac:dyDescent="0.2">
      <c r="A267" s="1">
        <f t="shared" si="22"/>
        <v>42995</v>
      </c>
      <c r="B267" s="1" t="str">
        <f>IF(A267="","",VLOOKUP(A267,Kalender!A262:B1357,2,FALSE))</f>
        <v>So</v>
      </c>
      <c r="C267" s="2">
        <f t="shared" si="23"/>
        <v>9</v>
      </c>
      <c r="D267" s="22"/>
      <c r="E267" s="22"/>
      <c r="F267" s="23">
        <f t="shared" si="25"/>
        <v>0</v>
      </c>
      <c r="G267" s="20" t="s">
        <v>18</v>
      </c>
      <c r="H267" s="4">
        <f t="shared" si="26"/>
        <v>0</v>
      </c>
      <c r="I267" s="26"/>
      <c r="J267" s="27"/>
      <c r="K267" s="26"/>
      <c r="L267" s="27"/>
      <c r="M267" s="26"/>
      <c r="N267" s="27"/>
      <c r="O267" s="26"/>
      <c r="P267" s="27"/>
      <c r="Q267" s="21"/>
      <c r="R267" s="6">
        <f t="shared" si="24"/>
        <v>0</v>
      </c>
    </row>
    <row r="268" spans="1:18" x14ac:dyDescent="0.2">
      <c r="A268" s="1">
        <f t="shared" si="22"/>
        <v>42996</v>
      </c>
      <c r="B268" s="1" t="str">
        <f>IF(A268="","",VLOOKUP(A268,Kalender!A263:B1358,2,FALSE))</f>
        <v>Mo</v>
      </c>
      <c r="C268" s="2">
        <f t="shared" si="23"/>
        <v>9</v>
      </c>
      <c r="D268" s="22"/>
      <c r="E268" s="22"/>
      <c r="F268" s="23">
        <f t="shared" si="25"/>
        <v>0</v>
      </c>
      <c r="G268" s="20" t="s">
        <v>18</v>
      </c>
      <c r="H268" s="4">
        <f t="shared" si="26"/>
        <v>0</v>
      </c>
      <c r="I268" s="26"/>
      <c r="J268" s="27"/>
      <c r="K268" s="26"/>
      <c r="L268" s="27"/>
      <c r="M268" s="26"/>
      <c r="N268" s="27"/>
      <c r="O268" s="26"/>
      <c r="P268" s="27"/>
      <c r="Q268" s="21"/>
      <c r="R268" s="6">
        <f t="shared" si="24"/>
        <v>0</v>
      </c>
    </row>
    <row r="269" spans="1:18" x14ac:dyDescent="0.2">
      <c r="A269" s="1">
        <f t="shared" si="22"/>
        <v>42997</v>
      </c>
      <c r="B269" s="1" t="str">
        <f>IF(A269="","",VLOOKUP(A269,Kalender!A264:B1359,2,FALSE))</f>
        <v>Di</v>
      </c>
      <c r="C269" s="2">
        <f t="shared" si="23"/>
        <v>9</v>
      </c>
      <c r="D269" s="22"/>
      <c r="E269" s="22"/>
      <c r="F269" s="23">
        <f t="shared" si="25"/>
        <v>0</v>
      </c>
      <c r="G269" s="20" t="s">
        <v>18</v>
      </c>
      <c r="H269" s="4">
        <f t="shared" si="26"/>
        <v>0</v>
      </c>
      <c r="I269" s="26"/>
      <c r="J269" s="27"/>
      <c r="K269" s="26"/>
      <c r="L269" s="27"/>
      <c r="M269" s="26"/>
      <c r="N269" s="27"/>
      <c r="O269" s="26"/>
      <c r="P269" s="27"/>
      <c r="Q269" s="21"/>
      <c r="R269" s="6">
        <f t="shared" si="24"/>
        <v>0</v>
      </c>
    </row>
    <row r="270" spans="1:18" x14ac:dyDescent="0.2">
      <c r="A270" s="1">
        <f t="shared" si="22"/>
        <v>42998</v>
      </c>
      <c r="B270" s="1" t="str">
        <f>IF(A270="","",VLOOKUP(A270,Kalender!A265:B1360,2,FALSE))</f>
        <v>Mi</v>
      </c>
      <c r="C270" s="2">
        <f t="shared" si="23"/>
        <v>9</v>
      </c>
      <c r="D270" s="22"/>
      <c r="E270" s="22"/>
      <c r="F270" s="23">
        <f t="shared" si="25"/>
        <v>0</v>
      </c>
      <c r="G270" s="20" t="s">
        <v>18</v>
      </c>
      <c r="H270" s="4">
        <f t="shared" si="26"/>
        <v>0</v>
      </c>
      <c r="I270" s="26"/>
      <c r="J270" s="27"/>
      <c r="K270" s="26"/>
      <c r="L270" s="27"/>
      <c r="M270" s="26"/>
      <c r="N270" s="27"/>
      <c r="O270" s="26"/>
      <c r="P270" s="27"/>
      <c r="Q270" s="21"/>
      <c r="R270" s="6">
        <f t="shared" si="24"/>
        <v>0</v>
      </c>
    </row>
    <row r="271" spans="1:18" x14ac:dyDescent="0.2">
      <c r="A271" s="1">
        <f t="shared" si="22"/>
        <v>42999</v>
      </c>
      <c r="B271" s="1" t="str">
        <f>IF(A271="","",VLOOKUP(A271,Kalender!A266:B1361,2,FALSE))</f>
        <v>Do</v>
      </c>
      <c r="C271" s="2">
        <f t="shared" si="23"/>
        <v>9</v>
      </c>
      <c r="D271" s="22"/>
      <c r="E271" s="22"/>
      <c r="F271" s="23">
        <f t="shared" si="25"/>
        <v>0</v>
      </c>
      <c r="G271" s="20" t="s">
        <v>18</v>
      </c>
      <c r="H271" s="4">
        <f t="shared" si="26"/>
        <v>0</v>
      </c>
      <c r="I271" s="26"/>
      <c r="J271" s="27"/>
      <c r="K271" s="26"/>
      <c r="L271" s="27"/>
      <c r="M271" s="26"/>
      <c r="N271" s="27"/>
      <c r="O271" s="26"/>
      <c r="P271" s="27"/>
      <c r="Q271" s="21"/>
      <c r="R271" s="6">
        <f t="shared" si="24"/>
        <v>0</v>
      </c>
    </row>
    <row r="272" spans="1:18" x14ac:dyDescent="0.2">
      <c r="A272" s="1">
        <f t="shared" si="22"/>
        <v>43000</v>
      </c>
      <c r="B272" s="1" t="str">
        <f>IF(A272="","",VLOOKUP(A272,Kalender!A267:B1362,2,FALSE))</f>
        <v>Fr</v>
      </c>
      <c r="C272" s="2">
        <f t="shared" si="23"/>
        <v>9</v>
      </c>
      <c r="D272" s="22"/>
      <c r="E272" s="22"/>
      <c r="F272" s="23">
        <f t="shared" si="25"/>
        <v>0</v>
      </c>
      <c r="G272" s="20" t="s">
        <v>18</v>
      </c>
      <c r="H272" s="4">
        <f t="shared" si="26"/>
        <v>0</v>
      </c>
      <c r="I272" s="26"/>
      <c r="J272" s="27"/>
      <c r="K272" s="26"/>
      <c r="L272" s="27"/>
      <c r="M272" s="26"/>
      <c r="N272" s="27"/>
      <c r="O272" s="26"/>
      <c r="P272" s="27"/>
      <c r="Q272" s="21"/>
      <c r="R272" s="6">
        <f t="shared" si="24"/>
        <v>0</v>
      </c>
    </row>
    <row r="273" spans="1:18" x14ac:dyDescent="0.2">
      <c r="A273" s="1">
        <f t="shared" si="22"/>
        <v>43001</v>
      </c>
      <c r="B273" s="1" t="str">
        <f>IF(A273="","",VLOOKUP(A273,Kalender!A268:B1363,2,FALSE))</f>
        <v>Sa</v>
      </c>
      <c r="C273" s="2">
        <f t="shared" si="23"/>
        <v>9</v>
      </c>
      <c r="D273" s="22"/>
      <c r="E273" s="22"/>
      <c r="F273" s="23">
        <f t="shared" si="25"/>
        <v>0</v>
      </c>
      <c r="G273" s="20" t="s">
        <v>18</v>
      </c>
      <c r="H273" s="4">
        <f t="shared" si="26"/>
        <v>0</v>
      </c>
      <c r="I273" s="26"/>
      <c r="J273" s="27"/>
      <c r="K273" s="26"/>
      <c r="L273" s="27"/>
      <c r="M273" s="26"/>
      <c r="N273" s="27"/>
      <c r="O273" s="26"/>
      <c r="P273" s="27"/>
      <c r="Q273" s="21"/>
      <c r="R273" s="6">
        <f t="shared" si="24"/>
        <v>0</v>
      </c>
    </row>
    <row r="274" spans="1:18" x14ac:dyDescent="0.2">
      <c r="A274" s="1">
        <f t="shared" si="22"/>
        <v>43002</v>
      </c>
      <c r="B274" s="1" t="str">
        <f>IF(A274="","",VLOOKUP(A274,Kalender!A269:B1364,2,FALSE))</f>
        <v>So</v>
      </c>
      <c r="C274" s="2">
        <f t="shared" si="23"/>
        <v>9</v>
      </c>
      <c r="D274" s="22"/>
      <c r="E274" s="22"/>
      <c r="F274" s="23">
        <f t="shared" si="25"/>
        <v>0</v>
      </c>
      <c r="G274" s="20" t="s">
        <v>18</v>
      </c>
      <c r="H274" s="4">
        <f t="shared" si="26"/>
        <v>0</v>
      </c>
      <c r="I274" s="26"/>
      <c r="J274" s="27"/>
      <c r="K274" s="26"/>
      <c r="L274" s="27"/>
      <c r="M274" s="26"/>
      <c r="N274" s="27"/>
      <c r="O274" s="26"/>
      <c r="P274" s="27"/>
      <c r="Q274" s="21"/>
      <c r="R274" s="6">
        <f t="shared" si="24"/>
        <v>0</v>
      </c>
    </row>
    <row r="275" spans="1:18" x14ac:dyDescent="0.2">
      <c r="A275" s="1">
        <f t="shared" si="22"/>
        <v>43003</v>
      </c>
      <c r="B275" s="1" t="str">
        <f>IF(A275="","",VLOOKUP(A275,Kalender!A270:B1365,2,FALSE))</f>
        <v>Mo</v>
      </c>
      <c r="C275" s="2">
        <f t="shared" si="23"/>
        <v>9</v>
      </c>
      <c r="D275" s="22"/>
      <c r="E275" s="22"/>
      <c r="F275" s="23">
        <f t="shared" si="25"/>
        <v>0</v>
      </c>
      <c r="G275" s="20" t="s">
        <v>18</v>
      </c>
      <c r="H275" s="4">
        <f t="shared" si="26"/>
        <v>0</v>
      </c>
      <c r="I275" s="26"/>
      <c r="J275" s="27"/>
      <c r="K275" s="26"/>
      <c r="L275" s="27"/>
      <c r="M275" s="26"/>
      <c r="N275" s="27"/>
      <c r="O275" s="26"/>
      <c r="P275" s="27"/>
      <c r="Q275" s="21"/>
      <c r="R275" s="6">
        <f t="shared" si="24"/>
        <v>0</v>
      </c>
    </row>
    <row r="276" spans="1:18" x14ac:dyDescent="0.2">
      <c r="A276" s="1">
        <f t="shared" si="22"/>
        <v>43004</v>
      </c>
      <c r="B276" s="1" t="str">
        <f>IF(A276="","",VLOOKUP(A276,Kalender!A271:B1366,2,FALSE))</f>
        <v>Di</v>
      </c>
      <c r="C276" s="2">
        <f t="shared" si="23"/>
        <v>9</v>
      </c>
      <c r="D276" s="22"/>
      <c r="E276" s="22"/>
      <c r="F276" s="23">
        <f t="shared" si="25"/>
        <v>0</v>
      </c>
      <c r="G276" s="20" t="s">
        <v>18</v>
      </c>
      <c r="H276" s="4">
        <f t="shared" si="26"/>
        <v>0</v>
      </c>
      <c r="I276" s="26"/>
      <c r="J276" s="27"/>
      <c r="K276" s="26"/>
      <c r="L276" s="27"/>
      <c r="M276" s="26"/>
      <c r="N276" s="27"/>
      <c r="O276" s="26"/>
      <c r="P276" s="27"/>
      <c r="Q276" s="21"/>
      <c r="R276" s="6">
        <f t="shared" si="24"/>
        <v>0</v>
      </c>
    </row>
    <row r="277" spans="1:18" x14ac:dyDescent="0.2">
      <c r="A277" s="1">
        <f t="shared" si="22"/>
        <v>43005</v>
      </c>
      <c r="B277" s="1" t="str">
        <f>IF(A277="","",VLOOKUP(A277,Kalender!A272:B1367,2,FALSE))</f>
        <v>Mi</v>
      </c>
      <c r="C277" s="2">
        <f t="shared" si="23"/>
        <v>9</v>
      </c>
      <c r="D277" s="22"/>
      <c r="E277" s="22"/>
      <c r="F277" s="23">
        <f t="shared" si="25"/>
        <v>0</v>
      </c>
      <c r="G277" s="20" t="s">
        <v>18</v>
      </c>
      <c r="H277" s="4">
        <f t="shared" si="26"/>
        <v>0</v>
      </c>
      <c r="I277" s="26"/>
      <c r="J277" s="27"/>
      <c r="K277" s="26"/>
      <c r="L277" s="27"/>
      <c r="M277" s="26"/>
      <c r="N277" s="27"/>
      <c r="O277" s="26"/>
      <c r="P277" s="27"/>
      <c r="Q277" s="21"/>
      <c r="R277" s="6">
        <f t="shared" si="24"/>
        <v>0</v>
      </c>
    </row>
    <row r="278" spans="1:18" x14ac:dyDescent="0.2">
      <c r="A278" s="1">
        <f t="shared" si="22"/>
        <v>43006</v>
      </c>
      <c r="B278" s="1" t="str">
        <f>IF(A278="","",VLOOKUP(A278,Kalender!A273:B1368,2,FALSE))</f>
        <v>Do</v>
      </c>
      <c r="C278" s="2">
        <f t="shared" si="23"/>
        <v>9</v>
      </c>
      <c r="D278" s="22"/>
      <c r="E278" s="22"/>
      <c r="F278" s="23">
        <f t="shared" si="25"/>
        <v>0</v>
      </c>
      <c r="G278" s="20" t="s">
        <v>18</v>
      </c>
      <c r="H278" s="4">
        <f t="shared" si="26"/>
        <v>0</v>
      </c>
      <c r="I278" s="26"/>
      <c r="J278" s="27"/>
      <c r="K278" s="26"/>
      <c r="L278" s="27"/>
      <c r="M278" s="26"/>
      <c r="N278" s="27"/>
      <c r="O278" s="26"/>
      <c r="P278" s="27"/>
      <c r="Q278" s="21"/>
      <c r="R278" s="6">
        <f t="shared" si="24"/>
        <v>0</v>
      </c>
    </row>
    <row r="279" spans="1:18" x14ac:dyDescent="0.2">
      <c r="A279" s="1">
        <f t="shared" si="22"/>
        <v>43007</v>
      </c>
      <c r="B279" s="1" t="str">
        <f>IF(A279="","",VLOOKUP(A279,Kalender!A274:B1369,2,FALSE))</f>
        <v>Fr</v>
      </c>
      <c r="C279" s="2">
        <f t="shared" si="23"/>
        <v>9</v>
      </c>
      <c r="D279" s="22"/>
      <c r="E279" s="22"/>
      <c r="F279" s="23">
        <f t="shared" si="25"/>
        <v>0</v>
      </c>
      <c r="G279" s="20" t="s">
        <v>18</v>
      </c>
      <c r="H279" s="4">
        <f t="shared" si="26"/>
        <v>0</v>
      </c>
      <c r="I279" s="26"/>
      <c r="J279" s="27"/>
      <c r="K279" s="26"/>
      <c r="L279" s="27"/>
      <c r="M279" s="26"/>
      <c r="N279" s="27"/>
      <c r="O279" s="26"/>
      <c r="P279" s="27"/>
      <c r="Q279" s="21"/>
      <c r="R279" s="6">
        <f t="shared" si="24"/>
        <v>0</v>
      </c>
    </row>
    <row r="280" spans="1:18" x14ac:dyDescent="0.2">
      <c r="A280" s="1">
        <f t="shared" si="22"/>
        <v>43008</v>
      </c>
      <c r="B280" s="1" t="str">
        <f>IF(A280="","",VLOOKUP(A280,Kalender!A275:B1370,2,FALSE))</f>
        <v>Sa</v>
      </c>
      <c r="C280" s="2">
        <f t="shared" si="23"/>
        <v>9</v>
      </c>
      <c r="D280" s="22"/>
      <c r="E280" s="22"/>
      <c r="F280" s="23">
        <f t="shared" si="25"/>
        <v>0</v>
      </c>
      <c r="G280" s="20" t="s">
        <v>18</v>
      </c>
      <c r="H280" s="4">
        <f t="shared" si="26"/>
        <v>0</v>
      </c>
      <c r="I280" s="26"/>
      <c r="J280" s="27"/>
      <c r="K280" s="26"/>
      <c r="L280" s="27"/>
      <c r="M280" s="26"/>
      <c r="N280" s="27"/>
      <c r="O280" s="26"/>
      <c r="P280" s="27"/>
      <c r="Q280" s="21"/>
      <c r="R280" s="6">
        <f t="shared" si="24"/>
        <v>0</v>
      </c>
    </row>
    <row r="281" spans="1:18" x14ac:dyDescent="0.2">
      <c r="A281" s="1">
        <f t="shared" si="22"/>
        <v>43009</v>
      </c>
      <c r="B281" s="1" t="str">
        <f>IF(A281="","",VLOOKUP(A281,Kalender!A276:B1371,2,FALSE))</f>
        <v>So</v>
      </c>
      <c r="C281" s="2">
        <f t="shared" si="23"/>
        <v>10</v>
      </c>
      <c r="D281" s="22"/>
      <c r="E281" s="22"/>
      <c r="F281" s="23">
        <f t="shared" si="25"/>
        <v>0</v>
      </c>
      <c r="G281" s="20" t="s">
        <v>18</v>
      </c>
      <c r="H281" s="4">
        <f t="shared" si="26"/>
        <v>0</v>
      </c>
      <c r="I281" s="26"/>
      <c r="J281" s="27"/>
      <c r="K281" s="26"/>
      <c r="L281" s="27"/>
      <c r="M281" s="26"/>
      <c r="N281" s="27"/>
      <c r="O281" s="26"/>
      <c r="P281" s="27"/>
      <c r="Q281" s="21"/>
      <c r="R281" s="6">
        <f t="shared" si="24"/>
        <v>0</v>
      </c>
    </row>
    <row r="282" spans="1:18" x14ac:dyDescent="0.2">
      <c r="A282" s="1">
        <f t="shared" si="22"/>
        <v>43010</v>
      </c>
      <c r="B282" s="1" t="str">
        <f>IF(A282="","",VLOOKUP(A282,Kalender!A277:B1372,2,FALSE))</f>
        <v>Mo</v>
      </c>
      <c r="C282" s="2">
        <f t="shared" si="23"/>
        <v>10</v>
      </c>
      <c r="D282" s="22"/>
      <c r="E282" s="22"/>
      <c r="F282" s="23">
        <f t="shared" si="25"/>
        <v>0</v>
      </c>
      <c r="G282" s="20" t="s">
        <v>18</v>
      </c>
      <c r="H282" s="4">
        <f t="shared" si="26"/>
        <v>0</v>
      </c>
      <c r="I282" s="26"/>
      <c r="J282" s="27"/>
      <c r="K282" s="26"/>
      <c r="L282" s="27"/>
      <c r="M282" s="26"/>
      <c r="N282" s="27"/>
      <c r="O282" s="26"/>
      <c r="P282" s="27"/>
      <c r="Q282" s="21"/>
      <c r="R282" s="6">
        <f t="shared" si="24"/>
        <v>0</v>
      </c>
    </row>
    <row r="283" spans="1:18" x14ac:dyDescent="0.2">
      <c r="A283" s="1">
        <f t="shared" si="22"/>
        <v>43011</v>
      </c>
      <c r="B283" s="1" t="str">
        <f>IF(A283="","",VLOOKUP(A283,Kalender!A278:B1373,2,FALSE))</f>
        <v>Di</v>
      </c>
      <c r="C283" s="2">
        <f t="shared" si="23"/>
        <v>10</v>
      </c>
      <c r="D283" s="22"/>
      <c r="E283" s="22"/>
      <c r="F283" s="23">
        <f t="shared" si="25"/>
        <v>0</v>
      </c>
      <c r="G283" s="20" t="s">
        <v>18</v>
      </c>
      <c r="H283" s="4">
        <f t="shared" si="26"/>
        <v>0</v>
      </c>
      <c r="I283" s="26"/>
      <c r="J283" s="27"/>
      <c r="K283" s="26"/>
      <c r="L283" s="27"/>
      <c r="M283" s="26"/>
      <c r="N283" s="27"/>
      <c r="O283" s="26"/>
      <c r="P283" s="27"/>
      <c r="Q283" s="21"/>
      <c r="R283" s="6">
        <f t="shared" si="24"/>
        <v>0</v>
      </c>
    </row>
    <row r="284" spans="1:18" x14ac:dyDescent="0.2">
      <c r="A284" s="1">
        <f t="shared" si="22"/>
        <v>43012</v>
      </c>
      <c r="B284" s="1" t="str">
        <f>IF(A284="","",VLOOKUP(A284,Kalender!A279:B1374,2,FALSE))</f>
        <v>Mi</v>
      </c>
      <c r="C284" s="2">
        <f t="shared" si="23"/>
        <v>10</v>
      </c>
      <c r="D284" s="22"/>
      <c r="E284" s="22"/>
      <c r="F284" s="23">
        <f t="shared" si="25"/>
        <v>0</v>
      </c>
      <c r="G284" s="20" t="s">
        <v>18</v>
      </c>
      <c r="H284" s="4">
        <f t="shared" si="26"/>
        <v>0</v>
      </c>
      <c r="I284" s="26"/>
      <c r="J284" s="27"/>
      <c r="K284" s="26"/>
      <c r="L284" s="27"/>
      <c r="M284" s="26"/>
      <c r="N284" s="27"/>
      <c r="O284" s="26"/>
      <c r="P284" s="27"/>
      <c r="Q284" s="21"/>
      <c r="R284" s="6">
        <f t="shared" si="24"/>
        <v>0</v>
      </c>
    </row>
    <row r="285" spans="1:18" x14ac:dyDescent="0.2">
      <c r="A285" s="1">
        <f t="shared" si="22"/>
        <v>43013</v>
      </c>
      <c r="B285" s="1" t="str">
        <f>IF(A285="","",VLOOKUP(A285,Kalender!A280:B1375,2,FALSE))</f>
        <v>Do</v>
      </c>
      <c r="C285" s="2">
        <f t="shared" si="23"/>
        <v>10</v>
      </c>
      <c r="D285" s="22"/>
      <c r="E285" s="22"/>
      <c r="F285" s="23">
        <f t="shared" si="25"/>
        <v>0</v>
      </c>
      <c r="G285" s="20" t="s">
        <v>18</v>
      </c>
      <c r="H285" s="4">
        <f t="shared" si="26"/>
        <v>0</v>
      </c>
      <c r="I285" s="26"/>
      <c r="J285" s="27"/>
      <c r="K285" s="26"/>
      <c r="L285" s="27"/>
      <c r="M285" s="26"/>
      <c r="N285" s="27"/>
      <c r="O285" s="26"/>
      <c r="P285" s="27"/>
      <c r="Q285" s="21"/>
      <c r="R285" s="6">
        <f t="shared" si="24"/>
        <v>0</v>
      </c>
    </row>
    <row r="286" spans="1:18" x14ac:dyDescent="0.2">
      <c r="A286" s="1">
        <f t="shared" si="22"/>
        <v>43014</v>
      </c>
      <c r="B286" s="1" t="str">
        <f>IF(A286="","",VLOOKUP(A286,Kalender!A281:B1376,2,FALSE))</f>
        <v>Fr</v>
      </c>
      <c r="C286" s="2">
        <f t="shared" si="23"/>
        <v>10</v>
      </c>
      <c r="D286" s="22"/>
      <c r="E286" s="22"/>
      <c r="F286" s="23">
        <f t="shared" si="25"/>
        <v>0</v>
      </c>
      <c r="G286" s="20" t="s">
        <v>18</v>
      </c>
      <c r="H286" s="4">
        <f t="shared" si="26"/>
        <v>0</v>
      </c>
      <c r="I286" s="26"/>
      <c r="J286" s="27"/>
      <c r="K286" s="26"/>
      <c r="L286" s="27"/>
      <c r="M286" s="26"/>
      <c r="N286" s="27"/>
      <c r="O286" s="26"/>
      <c r="P286" s="27"/>
      <c r="Q286" s="21"/>
      <c r="R286" s="6">
        <f t="shared" si="24"/>
        <v>0</v>
      </c>
    </row>
    <row r="287" spans="1:18" x14ac:dyDescent="0.2">
      <c r="A287" s="1">
        <f t="shared" si="22"/>
        <v>43015</v>
      </c>
      <c r="B287" s="1" t="str">
        <f>IF(A287="","",VLOOKUP(A287,Kalender!A282:B1377,2,FALSE))</f>
        <v>Sa</v>
      </c>
      <c r="C287" s="2">
        <f t="shared" si="23"/>
        <v>10</v>
      </c>
      <c r="D287" s="22"/>
      <c r="E287" s="22"/>
      <c r="F287" s="23">
        <f t="shared" si="25"/>
        <v>0</v>
      </c>
      <c r="G287" s="20" t="s">
        <v>18</v>
      </c>
      <c r="H287" s="4">
        <f t="shared" si="26"/>
        <v>0</v>
      </c>
      <c r="I287" s="26"/>
      <c r="J287" s="27"/>
      <c r="K287" s="26"/>
      <c r="L287" s="27"/>
      <c r="M287" s="26"/>
      <c r="N287" s="27"/>
      <c r="O287" s="26"/>
      <c r="P287" s="27"/>
      <c r="Q287" s="21"/>
      <c r="R287" s="6">
        <f t="shared" si="24"/>
        <v>0</v>
      </c>
    </row>
    <row r="288" spans="1:18" x14ac:dyDescent="0.2">
      <c r="A288" s="1">
        <f t="shared" si="22"/>
        <v>43016</v>
      </c>
      <c r="B288" s="1" t="str">
        <f>IF(A288="","",VLOOKUP(A288,Kalender!A283:B1378,2,FALSE))</f>
        <v>So</v>
      </c>
      <c r="C288" s="2">
        <f t="shared" si="23"/>
        <v>10</v>
      </c>
      <c r="D288" s="22"/>
      <c r="E288" s="22"/>
      <c r="F288" s="23">
        <f t="shared" si="25"/>
        <v>0</v>
      </c>
      <c r="G288" s="20" t="s">
        <v>18</v>
      </c>
      <c r="H288" s="4">
        <f t="shared" si="26"/>
        <v>0</v>
      </c>
      <c r="I288" s="26"/>
      <c r="J288" s="27"/>
      <c r="K288" s="26"/>
      <c r="L288" s="27"/>
      <c r="M288" s="26"/>
      <c r="N288" s="27"/>
      <c r="O288" s="26"/>
      <c r="P288" s="27"/>
      <c r="Q288" s="21"/>
      <c r="R288" s="6">
        <f t="shared" si="24"/>
        <v>0</v>
      </c>
    </row>
    <row r="289" spans="1:18" x14ac:dyDescent="0.2">
      <c r="A289" s="1">
        <f t="shared" si="22"/>
        <v>43017</v>
      </c>
      <c r="B289" s="1" t="str">
        <f>IF(A289="","",VLOOKUP(A289,Kalender!A284:B1379,2,FALSE))</f>
        <v>Mo</v>
      </c>
      <c r="C289" s="2">
        <f t="shared" si="23"/>
        <v>10</v>
      </c>
      <c r="D289" s="22"/>
      <c r="E289" s="22"/>
      <c r="F289" s="23">
        <f t="shared" si="25"/>
        <v>0</v>
      </c>
      <c r="G289" s="20" t="s">
        <v>18</v>
      </c>
      <c r="H289" s="4">
        <f t="shared" si="26"/>
        <v>0</v>
      </c>
      <c r="I289" s="26"/>
      <c r="J289" s="27"/>
      <c r="K289" s="26"/>
      <c r="L289" s="27"/>
      <c r="M289" s="26"/>
      <c r="N289" s="27"/>
      <c r="O289" s="26"/>
      <c r="P289" s="27"/>
      <c r="Q289" s="21"/>
      <c r="R289" s="6">
        <f t="shared" si="24"/>
        <v>0</v>
      </c>
    </row>
    <row r="290" spans="1:18" x14ac:dyDescent="0.2">
      <c r="A290" s="1">
        <f t="shared" si="22"/>
        <v>43018</v>
      </c>
      <c r="B290" s="1" t="str">
        <f>IF(A290="","",VLOOKUP(A290,Kalender!A285:B1380,2,FALSE))</f>
        <v>Di</v>
      </c>
      <c r="C290" s="2">
        <f t="shared" si="23"/>
        <v>10</v>
      </c>
      <c r="D290" s="22"/>
      <c r="E290" s="22"/>
      <c r="F290" s="23">
        <f t="shared" si="25"/>
        <v>0</v>
      </c>
      <c r="G290" s="20" t="s">
        <v>18</v>
      </c>
      <c r="H290" s="4">
        <f t="shared" si="26"/>
        <v>0</v>
      </c>
      <c r="I290" s="26"/>
      <c r="J290" s="27"/>
      <c r="K290" s="26"/>
      <c r="L290" s="27"/>
      <c r="M290" s="26"/>
      <c r="N290" s="27"/>
      <c r="O290" s="26"/>
      <c r="P290" s="27"/>
      <c r="Q290" s="21"/>
      <c r="R290" s="6">
        <f t="shared" si="24"/>
        <v>0</v>
      </c>
    </row>
    <row r="291" spans="1:18" x14ac:dyDescent="0.2">
      <c r="A291" s="1">
        <f t="shared" si="22"/>
        <v>43019</v>
      </c>
      <c r="B291" s="1" t="str">
        <f>IF(A291="","",VLOOKUP(A291,Kalender!A286:B1381,2,FALSE))</f>
        <v>Mi</v>
      </c>
      <c r="C291" s="2">
        <f t="shared" si="23"/>
        <v>10</v>
      </c>
      <c r="D291" s="22"/>
      <c r="E291" s="22"/>
      <c r="F291" s="23">
        <f t="shared" si="25"/>
        <v>0</v>
      </c>
      <c r="G291" s="20" t="s">
        <v>18</v>
      </c>
      <c r="H291" s="4">
        <f t="shared" si="26"/>
        <v>0</v>
      </c>
      <c r="I291" s="26"/>
      <c r="J291" s="27"/>
      <c r="K291" s="26"/>
      <c r="L291" s="27"/>
      <c r="M291" s="26"/>
      <c r="N291" s="27"/>
      <c r="O291" s="26"/>
      <c r="P291" s="27"/>
      <c r="Q291" s="21"/>
      <c r="R291" s="6">
        <f t="shared" si="24"/>
        <v>0</v>
      </c>
    </row>
    <row r="292" spans="1:18" x14ac:dyDescent="0.2">
      <c r="A292" s="1">
        <f t="shared" si="22"/>
        <v>43020</v>
      </c>
      <c r="B292" s="1" t="str">
        <f>IF(A292="","",VLOOKUP(A292,Kalender!A287:B1382,2,FALSE))</f>
        <v>Do</v>
      </c>
      <c r="C292" s="2">
        <f t="shared" si="23"/>
        <v>10</v>
      </c>
      <c r="D292" s="22"/>
      <c r="E292" s="22"/>
      <c r="F292" s="23">
        <f t="shared" si="25"/>
        <v>0</v>
      </c>
      <c r="G292" s="20" t="s">
        <v>18</v>
      </c>
      <c r="H292" s="4">
        <f t="shared" si="26"/>
        <v>0</v>
      </c>
      <c r="I292" s="26"/>
      <c r="J292" s="27"/>
      <c r="K292" s="26"/>
      <c r="L292" s="27"/>
      <c r="M292" s="26"/>
      <c r="N292" s="27"/>
      <c r="O292" s="26"/>
      <c r="P292" s="27"/>
      <c r="Q292" s="21"/>
      <c r="R292" s="6">
        <f t="shared" si="24"/>
        <v>0</v>
      </c>
    </row>
    <row r="293" spans="1:18" x14ac:dyDescent="0.2">
      <c r="A293" s="1">
        <f t="shared" si="22"/>
        <v>43021</v>
      </c>
      <c r="B293" s="1" t="str">
        <f>IF(A293="","",VLOOKUP(A293,Kalender!A288:B1383,2,FALSE))</f>
        <v>Fr</v>
      </c>
      <c r="C293" s="2">
        <f t="shared" si="23"/>
        <v>10</v>
      </c>
      <c r="D293" s="22"/>
      <c r="E293" s="22"/>
      <c r="F293" s="23">
        <f t="shared" si="25"/>
        <v>0</v>
      </c>
      <c r="G293" s="20" t="s">
        <v>18</v>
      </c>
      <c r="H293" s="4">
        <f t="shared" si="26"/>
        <v>0</v>
      </c>
      <c r="I293" s="26"/>
      <c r="J293" s="27"/>
      <c r="K293" s="26"/>
      <c r="L293" s="27"/>
      <c r="M293" s="26"/>
      <c r="N293" s="27"/>
      <c r="O293" s="26"/>
      <c r="P293" s="27"/>
      <c r="Q293" s="21"/>
      <c r="R293" s="6">
        <f t="shared" si="24"/>
        <v>0</v>
      </c>
    </row>
    <row r="294" spans="1:18" x14ac:dyDescent="0.2">
      <c r="A294" s="1">
        <f t="shared" si="22"/>
        <v>43022</v>
      </c>
      <c r="B294" s="1" t="str">
        <f>IF(A294="","",VLOOKUP(A294,Kalender!A289:B1384,2,FALSE))</f>
        <v>Sa</v>
      </c>
      <c r="C294" s="2">
        <f t="shared" si="23"/>
        <v>10</v>
      </c>
      <c r="D294" s="22"/>
      <c r="E294" s="22"/>
      <c r="F294" s="23">
        <f t="shared" si="25"/>
        <v>0</v>
      </c>
      <c r="G294" s="20" t="s">
        <v>18</v>
      </c>
      <c r="H294" s="4">
        <f t="shared" si="26"/>
        <v>0</v>
      </c>
      <c r="I294" s="26"/>
      <c r="J294" s="27"/>
      <c r="K294" s="26"/>
      <c r="L294" s="27"/>
      <c r="M294" s="26"/>
      <c r="N294" s="27"/>
      <c r="O294" s="26"/>
      <c r="P294" s="27"/>
      <c r="Q294" s="21"/>
      <c r="R294" s="6">
        <f t="shared" si="24"/>
        <v>0</v>
      </c>
    </row>
    <row r="295" spans="1:18" x14ac:dyDescent="0.2">
      <c r="A295" s="1">
        <f t="shared" si="22"/>
        <v>43023</v>
      </c>
      <c r="B295" s="1" t="str">
        <f>IF(A295="","",VLOOKUP(A295,Kalender!A290:B1385,2,FALSE))</f>
        <v>So</v>
      </c>
      <c r="C295" s="2">
        <f t="shared" si="23"/>
        <v>10</v>
      </c>
      <c r="D295" s="22"/>
      <c r="E295" s="22"/>
      <c r="F295" s="23">
        <f t="shared" si="25"/>
        <v>0</v>
      </c>
      <c r="G295" s="20" t="s">
        <v>18</v>
      </c>
      <c r="H295" s="4">
        <f t="shared" si="26"/>
        <v>0</v>
      </c>
      <c r="I295" s="26"/>
      <c r="J295" s="27"/>
      <c r="K295" s="26"/>
      <c r="L295" s="27"/>
      <c r="M295" s="26"/>
      <c r="N295" s="27"/>
      <c r="O295" s="26"/>
      <c r="P295" s="27"/>
      <c r="Q295" s="21"/>
      <c r="R295" s="6">
        <f t="shared" si="24"/>
        <v>0</v>
      </c>
    </row>
    <row r="296" spans="1:18" x14ac:dyDescent="0.2">
      <c r="A296" s="1">
        <f t="shared" si="22"/>
        <v>43024</v>
      </c>
      <c r="B296" s="1" t="str">
        <f>IF(A296="","",VLOOKUP(A296,Kalender!A291:B1386,2,FALSE))</f>
        <v>Mo</v>
      </c>
      <c r="C296" s="2">
        <f t="shared" si="23"/>
        <v>10</v>
      </c>
      <c r="D296" s="22"/>
      <c r="E296" s="22"/>
      <c r="F296" s="23">
        <f t="shared" si="25"/>
        <v>0</v>
      </c>
      <c r="G296" s="20" t="s">
        <v>18</v>
      </c>
      <c r="H296" s="4">
        <f t="shared" si="26"/>
        <v>0</v>
      </c>
      <c r="I296" s="26"/>
      <c r="J296" s="27"/>
      <c r="K296" s="26"/>
      <c r="L296" s="27"/>
      <c r="M296" s="26"/>
      <c r="N296" s="27"/>
      <c r="O296" s="26"/>
      <c r="P296" s="27"/>
      <c r="Q296" s="21"/>
      <c r="R296" s="6">
        <f t="shared" si="24"/>
        <v>0</v>
      </c>
    </row>
    <row r="297" spans="1:18" x14ac:dyDescent="0.2">
      <c r="A297" s="1">
        <f t="shared" si="22"/>
        <v>43025</v>
      </c>
      <c r="B297" s="1" t="str">
        <f>IF(A297="","",VLOOKUP(A297,Kalender!A292:B1387,2,FALSE))</f>
        <v>Di</v>
      </c>
      <c r="C297" s="2">
        <f t="shared" si="23"/>
        <v>10</v>
      </c>
      <c r="D297" s="22"/>
      <c r="E297" s="22"/>
      <c r="F297" s="23">
        <f t="shared" si="25"/>
        <v>0</v>
      </c>
      <c r="G297" s="20" t="s">
        <v>18</v>
      </c>
      <c r="H297" s="4">
        <f t="shared" si="26"/>
        <v>0</v>
      </c>
      <c r="I297" s="26"/>
      <c r="J297" s="27"/>
      <c r="K297" s="26"/>
      <c r="L297" s="27"/>
      <c r="M297" s="26"/>
      <c r="N297" s="27"/>
      <c r="O297" s="26"/>
      <c r="P297" s="27"/>
      <c r="Q297" s="21"/>
      <c r="R297" s="6">
        <f t="shared" si="24"/>
        <v>0</v>
      </c>
    </row>
    <row r="298" spans="1:18" x14ac:dyDescent="0.2">
      <c r="A298" s="1">
        <f t="shared" si="22"/>
        <v>43026</v>
      </c>
      <c r="B298" s="1" t="str">
        <f>IF(A298="","",VLOOKUP(A298,Kalender!A293:B1388,2,FALSE))</f>
        <v>Mi</v>
      </c>
      <c r="C298" s="2">
        <f t="shared" si="23"/>
        <v>10</v>
      </c>
      <c r="D298" s="22"/>
      <c r="E298" s="22"/>
      <c r="F298" s="23">
        <f t="shared" si="25"/>
        <v>0</v>
      </c>
      <c r="G298" s="20" t="s">
        <v>18</v>
      </c>
      <c r="H298" s="4">
        <f t="shared" si="26"/>
        <v>0</v>
      </c>
      <c r="I298" s="26"/>
      <c r="J298" s="27"/>
      <c r="K298" s="26"/>
      <c r="L298" s="27"/>
      <c r="M298" s="26"/>
      <c r="N298" s="27"/>
      <c r="O298" s="26"/>
      <c r="P298" s="27"/>
      <c r="Q298" s="21"/>
      <c r="R298" s="6">
        <f t="shared" si="24"/>
        <v>0</v>
      </c>
    </row>
    <row r="299" spans="1:18" x14ac:dyDescent="0.2">
      <c r="A299" s="1">
        <f t="shared" si="22"/>
        <v>43027</v>
      </c>
      <c r="B299" s="1" t="str">
        <f>IF(A299="","",VLOOKUP(A299,Kalender!A294:B1389,2,FALSE))</f>
        <v>Do</v>
      </c>
      <c r="C299" s="2">
        <f t="shared" si="23"/>
        <v>10</v>
      </c>
      <c r="D299" s="22"/>
      <c r="E299" s="22"/>
      <c r="F299" s="23">
        <f t="shared" si="25"/>
        <v>0</v>
      </c>
      <c r="G299" s="20" t="s">
        <v>18</v>
      </c>
      <c r="H299" s="4">
        <f t="shared" si="26"/>
        <v>0</v>
      </c>
      <c r="I299" s="26"/>
      <c r="J299" s="27"/>
      <c r="K299" s="26"/>
      <c r="L299" s="27"/>
      <c r="M299" s="26"/>
      <c r="N299" s="27"/>
      <c r="O299" s="26"/>
      <c r="P299" s="27"/>
      <c r="Q299" s="21"/>
      <c r="R299" s="6">
        <f t="shared" si="24"/>
        <v>0</v>
      </c>
    </row>
    <row r="300" spans="1:18" x14ac:dyDescent="0.2">
      <c r="A300" s="1">
        <f t="shared" si="22"/>
        <v>43028</v>
      </c>
      <c r="B300" s="1" t="str">
        <f>IF(A300="","",VLOOKUP(A300,Kalender!A295:B1390,2,FALSE))</f>
        <v>Fr</v>
      </c>
      <c r="C300" s="2">
        <f t="shared" si="23"/>
        <v>10</v>
      </c>
      <c r="D300" s="22"/>
      <c r="E300" s="22"/>
      <c r="F300" s="23">
        <f t="shared" si="25"/>
        <v>0</v>
      </c>
      <c r="G300" s="20" t="s">
        <v>18</v>
      </c>
      <c r="H300" s="4">
        <f t="shared" si="26"/>
        <v>0</v>
      </c>
      <c r="I300" s="26"/>
      <c r="J300" s="27"/>
      <c r="K300" s="26"/>
      <c r="L300" s="27"/>
      <c r="M300" s="26"/>
      <c r="N300" s="27"/>
      <c r="O300" s="26"/>
      <c r="P300" s="27"/>
      <c r="Q300" s="21"/>
      <c r="R300" s="6">
        <f t="shared" si="24"/>
        <v>0</v>
      </c>
    </row>
    <row r="301" spans="1:18" x14ac:dyDescent="0.2">
      <c r="A301" s="1">
        <f t="shared" si="22"/>
        <v>43029</v>
      </c>
      <c r="B301" s="1" t="str">
        <f>IF(A301="","",VLOOKUP(A301,Kalender!A296:B1391,2,FALSE))</f>
        <v>Sa</v>
      </c>
      <c r="C301" s="2">
        <f t="shared" si="23"/>
        <v>10</v>
      </c>
      <c r="D301" s="22"/>
      <c r="E301" s="22"/>
      <c r="F301" s="23">
        <f t="shared" si="25"/>
        <v>0</v>
      </c>
      <c r="G301" s="20" t="s">
        <v>18</v>
      </c>
      <c r="H301" s="4">
        <f t="shared" si="26"/>
        <v>0</v>
      </c>
      <c r="I301" s="26"/>
      <c r="J301" s="27"/>
      <c r="K301" s="26"/>
      <c r="L301" s="27"/>
      <c r="M301" s="26"/>
      <c r="N301" s="27"/>
      <c r="O301" s="26"/>
      <c r="P301" s="27"/>
      <c r="Q301" s="21"/>
      <c r="R301" s="6">
        <f t="shared" si="24"/>
        <v>0</v>
      </c>
    </row>
    <row r="302" spans="1:18" x14ac:dyDescent="0.2">
      <c r="A302" s="1">
        <f t="shared" si="22"/>
        <v>43030</v>
      </c>
      <c r="B302" s="1" t="str">
        <f>IF(A302="","",VLOOKUP(A302,Kalender!A297:B1392,2,FALSE))</f>
        <v>So</v>
      </c>
      <c r="C302" s="2">
        <f t="shared" si="23"/>
        <v>10</v>
      </c>
      <c r="D302" s="22"/>
      <c r="E302" s="22"/>
      <c r="F302" s="23">
        <f t="shared" si="25"/>
        <v>0</v>
      </c>
      <c r="G302" s="20" t="s">
        <v>18</v>
      </c>
      <c r="H302" s="4">
        <f t="shared" si="26"/>
        <v>0</v>
      </c>
      <c r="I302" s="26"/>
      <c r="J302" s="27"/>
      <c r="K302" s="26"/>
      <c r="L302" s="27"/>
      <c r="M302" s="26"/>
      <c r="N302" s="27"/>
      <c r="O302" s="26"/>
      <c r="P302" s="27"/>
      <c r="Q302" s="21"/>
      <c r="R302" s="6">
        <f t="shared" si="24"/>
        <v>0</v>
      </c>
    </row>
    <row r="303" spans="1:18" x14ac:dyDescent="0.2">
      <c r="A303" s="1">
        <f t="shared" si="22"/>
        <v>43031</v>
      </c>
      <c r="B303" s="1" t="str">
        <f>IF(A303="","",VLOOKUP(A303,Kalender!A298:B1393,2,FALSE))</f>
        <v>Mo</v>
      </c>
      <c r="C303" s="2">
        <f t="shared" si="23"/>
        <v>10</v>
      </c>
      <c r="D303" s="22"/>
      <c r="E303" s="22"/>
      <c r="F303" s="23">
        <f t="shared" si="25"/>
        <v>0</v>
      </c>
      <c r="G303" s="20" t="s">
        <v>18</v>
      </c>
      <c r="H303" s="4">
        <f t="shared" si="26"/>
        <v>0</v>
      </c>
      <c r="I303" s="26"/>
      <c r="J303" s="27"/>
      <c r="K303" s="26"/>
      <c r="L303" s="27"/>
      <c r="M303" s="26"/>
      <c r="N303" s="27"/>
      <c r="O303" s="26"/>
      <c r="P303" s="27"/>
      <c r="Q303" s="21"/>
      <c r="R303" s="6">
        <f t="shared" si="24"/>
        <v>0</v>
      </c>
    </row>
    <row r="304" spans="1:18" x14ac:dyDescent="0.2">
      <c r="A304" s="1">
        <f t="shared" si="22"/>
        <v>43032</v>
      </c>
      <c r="B304" s="1" t="str">
        <f>IF(A304="","",VLOOKUP(A304,Kalender!A299:B1394,2,FALSE))</f>
        <v>Di</v>
      </c>
      <c r="C304" s="2">
        <f t="shared" si="23"/>
        <v>10</v>
      </c>
      <c r="D304" s="22"/>
      <c r="E304" s="22"/>
      <c r="F304" s="23">
        <f t="shared" si="25"/>
        <v>0</v>
      </c>
      <c r="G304" s="20" t="s">
        <v>18</v>
      </c>
      <c r="H304" s="4">
        <f t="shared" si="26"/>
        <v>0</v>
      </c>
      <c r="I304" s="26"/>
      <c r="J304" s="27"/>
      <c r="K304" s="26"/>
      <c r="L304" s="27"/>
      <c r="M304" s="26"/>
      <c r="N304" s="27"/>
      <c r="O304" s="26"/>
      <c r="P304" s="27"/>
      <c r="Q304" s="21"/>
      <c r="R304" s="6">
        <f t="shared" si="24"/>
        <v>0</v>
      </c>
    </row>
    <row r="305" spans="1:18" x14ac:dyDescent="0.2">
      <c r="A305" s="1">
        <f t="shared" si="22"/>
        <v>43033</v>
      </c>
      <c r="B305" s="1" t="str">
        <f>IF(A305="","",VLOOKUP(A305,Kalender!A300:B1395,2,FALSE))</f>
        <v>Mi</v>
      </c>
      <c r="C305" s="2">
        <f t="shared" si="23"/>
        <v>10</v>
      </c>
      <c r="D305" s="22"/>
      <c r="E305" s="22"/>
      <c r="F305" s="23">
        <f t="shared" si="25"/>
        <v>0</v>
      </c>
      <c r="G305" s="20" t="s">
        <v>18</v>
      </c>
      <c r="H305" s="4">
        <f t="shared" si="26"/>
        <v>0</v>
      </c>
      <c r="I305" s="26"/>
      <c r="J305" s="27"/>
      <c r="K305" s="26"/>
      <c r="L305" s="27"/>
      <c r="M305" s="26"/>
      <c r="N305" s="27"/>
      <c r="O305" s="26"/>
      <c r="P305" s="27"/>
      <c r="Q305" s="21"/>
      <c r="R305" s="6">
        <f t="shared" si="24"/>
        <v>0</v>
      </c>
    </row>
    <row r="306" spans="1:18" x14ac:dyDescent="0.2">
      <c r="A306" s="1">
        <f t="shared" si="22"/>
        <v>43034</v>
      </c>
      <c r="B306" s="1" t="str">
        <f>IF(A306="","",VLOOKUP(A306,Kalender!A301:B1396,2,FALSE))</f>
        <v>Do</v>
      </c>
      <c r="C306" s="2">
        <f t="shared" si="23"/>
        <v>10</v>
      </c>
      <c r="D306" s="22"/>
      <c r="E306" s="22"/>
      <c r="F306" s="23">
        <f t="shared" si="25"/>
        <v>0</v>
      </c>
      <c r="G306" s="20" t="s">
        <v>18</v>
      </c>
      <c r="H306" s="4">
        <f t="shared" si="26"/>
        <v>0</v>
      </c>
      <c r="I306" s="26"/>
      <c r="J306" s="27"/>
      <c r="K306" s="26"/>
      <c r="L306" s="27"/>
      <c r="M306" s="26"/>
      <c r="N306" s="27"/>
      <c r="O306" s="26"/>
      <c r="P306" s="27"/>
      <c r="Q306" s="21"/>
      <c r="R306" s="6">
        <f t="shared" si="24"/>
        <v>0</v>
      </c>
    </row>
    <row r="307" spans="1:18" x14ac:dyDescent="0.2">
      <c r="A307" s="1">
        <f t="shared" si="22"/>
        <v>43035</v>
      </c>
      <c r="B307" s="1" t="str">
        <f>IF(A307="","",VLOOKUP(A307,Kalender!A302:B1397,2,FALSE))</f>
        <v>Fr</v>
      </c>
      <c r="C307" s="2">
        <f t="shared" si="23"/>
        <v>10</v>
      </c>
      <c r="D307" s="22"/>
      <c r="E307" s="22"/>
      <c r="F307" s="23">
        <f t="shared" si="25"/>
        <v>0</v>
      </c>
      <c r="G307" s="20" t="s">
        <v>18</v>
      </c>
      <c r="H307" s="4">
        <f t="shared" si="26"/>
        <v>0</v>
      </c>
      <c r="I307" s="26"/>
      <c r="J307" s="27"/>
      <c r="K307" s="26"/>
      <c r="L307" s="27"/>
      <c r="M307" s="26"/>
      <c r="N307" s="27"/>
      <c r="O307" s="26"/>
      <c r="P307" s="27"/>
      <c r="Q307" s="21"/>
      <c r="R307" s="6">
        <f t="shared" si="24"/>
        <v>0</v>
      </c>
    </row>
    <row r="308" spans="1:18" x14ac:dyDescent="0.2">
      <c r="A308" s="1">
        <f t="shared" si="22"/>
        <v>43036</v>
      </c>
      <c r="B308" s="1" t="str">
        <f>IF(A308="","",VLOOKUP(A308,Kalender!A303:B1398,2,FALSE))</f>
        <v>Sa</v>
      </c>
      <c r="C308" s="2">
        <f t="shared" si="23"/>
        <v>10</v>
      </c>
      <c r="D308" s="22"/>
      <c r="E308" s="22"/>
      <c r="F308" s="23">
        <f t="shared" si="25"/>
        <v>0</v>
      </c>
      <c r="G308" s="20" t="s">
        <v>18</v>
      </c>
      <c r="H308" s="4">
        <f t="shared" si="26"/>
        <v>0</v>
      </c>
      <c r="I308" s="26"/>
      <c r="J308" s="27"/>
      <c r="K308" s="26"/>
      <c r="L308" s="27"/>
      <c r="M308" s="26"/>
      <c r="N308" s="27"/>
      <c r="O308" s="26"/>
      <c r="P308" s="27"/>
      <c r="Q308" s="21"/>
      <c r="R308" s="6">
        <f t="shared" si="24"/>
        <v>0</v>
      </c>
    </row>
    <row r="309" spans="1:18" x14ac:dyDescent="0.2">
      <c r="A309" s="1">
        <f t="shared" si="22"/>
        <v>43037</v>
      </c>
      <c r="B309" s="1" t="str">
        <f>IF(A309="","",VLOOKUP(A309,Kalender!A304:B1399,2,FALSE))</f>
        <v>So</v>
      </c>
      <c r="C309" s="2">
        <f t="shared" si="23"/>
        <v>10</v>
      </c>
      <c r="D309" s="22"/>
      <c r="E309" s="22"/>
      <c r="F309" s="23">
        <f t="shared" si="25"/>
        <v>0</v>
      </c>
      <c r="G309" s="20" t="s">
        <v>18</v>
      </c>
      <c r="H309" s="4">
        <f t="shared" si="26"/>
        <v>0</v>
      </c>
      <c r="I309" s="26"/>
      <c r="J309" s="27"/>
      <c r="K309" s="26"/>
      <c r="L309" s="27"/>
      <c r="M309" s="26"/>
      <c r="N309" s="27"/>
      <c r="O309" s="26"/>
      <c r="P309" s="27"/>
      <c r="Q309" s="21"/>
      <c r="R309" s="6">
        <f t="shared" si="24"/>
        <v>0</v>
      </c>
    </row>
    <row r="310" spans="1:18" x14ac:dyDescent="0.2">
      <c r="A310" s="1">
        <f t="shared" si="22"/>
        <v>43038</v>
      </c>
      <c r="B310" s="1" t="str">
        <f>IF(A310="","",VLOOKUP(A310,Kalender!A305:B1400,2,FALSE))</f>
        <v>Mo</v>
      </c>
      <c r="C310" s="2">
        <f t="shared" si="23"/>
        <v>10</v>
      </c>
      <c r="D310" s="22"/>
      <c r="E310" s="22"/>
      <c r="F310" s="23">
        <f t="shared" si="25"/>
        <v>0</v>
      </c>
      <c r="G310" s="20" t="s">
        <v>18</v>
      </c>
      <c r="H310" s="4">
        <f t="shared" si="26"/>
        <v>0</v>
      </c>
      <c r="I310" s="26"/>
      <c r="J310" s="27"/>
      <c r="K310" s="26"/>
      <c r="L310" s="27"/>
      <c r="M310" s="26"/>
      <c r="N310" s="27"/>
      <c r="O310" s="26"/>
      <c r="P310" s="27"/>
      <c r="Q310" s="21"/>
      <c r="R310" s="6">
        <f t="shared" si="24"/>
        <v>0</v>
      </c>
    </row>
    <row r="311" spans="1:18" x14ac:dyDescent="0.2">
      <c r="A311" s="1">
        <f t="shared" si="22"/>
        <v>43039</v>
      </c>
      <c r="B311" s="1" t="str">
        <f>IF(A311="","",VLOOKUP(A311,Kalender!A306:B1401,2,FALSE))</f>
        <v>Di</v>
      </c>
      <c r="C311" s="2">
        <f t="shared" si="23"/>
        <v>10</v>
      </c>
      <c r="D311" s="22"/>
      <c r="E311" s="22"/>
      <c r="F311" s="23">
        <f t="shared" si="25"/>
        <v>0</v>
      </c>
      <c r="G311" s="20" t="s">
        <v>18</v>
      </c>
      <c r="H311" s="4">
        <f t="shared" si="26"/>
        <v>0</v>
      </c>
      <c r="I311" s="26"/>
      <c r="J311" s="27"/>
      <c r="K311" s="26"/>
      <c r="L311" s="27"/>
      <c r="M311" s="26"/>
      <c r="N311" s="27"/>
      <c r="O311" s="26"/>
      <c r="P311" s="27"/>
      <c r="Q311" s="21"/>
      <c r="R311" s="6">
        <f t="shared" si="24"/>
        <v>0</v>
      </c>
    </row>
    <row r="312" spans="1:18" x14ac:dyDescent="0.2">
      <c r="A312" s="1">
        <f t="shared" si="22"/>
        <v>43040</v>
      </c>
      <c r="B312" s="1" t="str">
        <f>IF(A312="","",VLOOKUP(A312,Kalender!A307:B1402,2,FALSE))</f>
        <v>Mi</v>
      </c>
      <c r="C312" s="2">
        <f t="shared" si="23"/>
        <v>11</v>
      </c>
      <c r="D312" s="22"/>
      <c r="E312" s="22"/>
      <c r="F312" s="23">
        <f t="shared" si="25"/>
        <v>0</v>
      </c>
      <c r="G312" s="20" t="s">
        <v>18</v>
      </c>
      <c r="H312" s="4">
        <f t="shared" si="26"/>
        <v>0</v>
      </c>
      <c r="I312" s="26"/>
      <c r="J312" s="27"/>
      <c r="K312" s="26"/>
      <c r="L312" s="27"/>
      <c r="M312" s="26"/>
      <c r="N312" s="27"/>
      <c r="O312" s="26"/>
      <c r="P312" s="27"/>
      <c r="Q312" s="21"/>
      <c r="R312" s="6">
        <f t="shared" si="24"/>
        <v>0</v>
      </c>
    </row>
    <row r="313" spans="1:18" x14ac:dyDescent="0.2">
      <c r="A313" s="1">
        <f t="shared" si="22"/>
        <v>43041</v>
      </c>
      <c r="B313" s="1" t="str">
        <f>IF(A313="","",VLOOKUP(A313,Kalender!A308:B1403,2,FALSE))</f>
        <v>Do</v>
      </c>
      <c r="C313" s="2">
        <f t="shared" si="23"/>
        <v>11</v>
      </c>
      <c r="D313" s="22"/>
      <c r="E313" s="22"/>
      <c r="F313" s="23">
        <f t="shared" si="25"/>
        <v>0</v>
      </c>
      <c r="G313" s="20" t="s">
        <v>18</v>
      </c>
      <c r="H313" s="4">
        <f t="shared" si="26"/>
        <v>0</v>
      </c>
      <c r="I313" s="26"/>
      <c r="J313" s="27"/>
      <c r="K313" s="26"/>
      <c r="L313" s="27"/>
      <c r="M313" s="26"/>
      <c r="N313" s="27"/>
      <c r="O313" s="26"/>
      <c r="P313" s="27"/>
      <c r="Q313" s="21"/>
      <c r="R313" s="6">
        <f t="shared" si="24"/>
        <v>0</v>
      </c>
    </row>
    <row r="314" spans="1:18" x14ac:dyDescent="0.2">
      <c r="A314" s="1">
        <f t="shared" si="22"/>
        <v>43042</v>
      </c>
      <c r="B314" s="1" t="str">
        <f>IF(A314="","",VLOOKUP(A314,Kalender!A309:B1404,2,FALSE))</f>
        <v>Fr</v>
      </c>
      <c r="C314" s="2">
        <f t="shared" si="23"/>
        <v>11</v>
      </c>
      <c r="D314" s="22"/>
      <c r="E314" s="22"/>
      <c r="F314" s="23">
        <f t="shared" si="25"/>
        <v>0</v>
      </c>
      <c r="G314" s="20" t="s">
        <v>18</v>
      </c>
      <c r="H314" s="4">
        <f t="shared" si="26"/>
        <v>0</v>
      </c>
      <c r="I314" s="26"/>
      <c r="J314" s="27"/>
      <c r="K314" s="26"/>
      <c r="L314" s="27"/>
      <c r="M314" s="26"/>
      <c r="N314" s="27"/>
      <c r="O314" s="26"/>
      <c r="P314" s="27"/>
      <c r="Q314" s="21"/>
      <c r="R314" s="6">
        <f t="shared" si="24"/>
        <v>0</v>
      </c>
    </row>
    <row r="315" spans="1:18" x14ac:dyDescent="0.2">
      <c r="A315" s="1">
        <f t="shared" si="22"/>
        <v>43043</v>
      </c>
      <c r="B315" s="1" t="str">
        <f>IF(A315="","",VLOOKUP(A315,Kalender!A310:B1405,2,FALSE))</f>
        <v>Sa</v>
      </c>
      <c r="C315" s="2">
        <f t="shared" si="23"/>
        <v>11</v>
      </c>
      <c r="D315" s="22"/>
      <c r="E315" s="22"/>
      <c r="F315" s="23">
        <f t="shared" si="25"/>
        <v>0</v>
      </c>
      <c r="G315" s="20" t="s">
        <v>18</v>
      </c>
      <c r="H315" s="4">
        <f t="shared" si="26"/>
        <v>0</v>
      </c>
      <c r="I315" s="26"/>
      <c r="J315" s="27"/>
      <c r="K315" s="26"/>
      <c r="L315" s="27"/>
      <c r="M315" s="26"/>
      <c r="N315" s="27"/>
      <c r="O315" s="26"/>
      <c r="P315" s="27"/>
      <c r="Q315" s="21"/>
      <c r="R315" s="6">
        <f t="shared" si="24"/>
        <v>0</v>
      </c>
    </row>
    <row r="316" spans="1:18" x14ac:dyDescent="0.2">
      <c r="A316" s="1">
        <f t="shared" si="22"/>
        <v>43044</v>
      </c>
      <c r="B316" s="1" t="str">
        <f>IF(A316="","",VLOOKUP(A316,Kalender!A311:B1406,2,FALSE))</f>
        <v>So</v>
      </c>
      <c r="C316" s="2">
        <f t="shared" si="23"/>
        <v>11</v>
      </c>
      <c r="D316" s="22"/>
      <c r="E316" s="22"/>
      <c r="F316" s="23">
        <f t="shared" si="25"/>
        <v>0</v>
      </c>
      <c r="G316" s="20" t="s">
        <v>18</v>
      </c>
      <c r="H316" s="4">
        <f t="shared" si="26"/>
        <v>0</v>
      </c>
      <c r="I316" s="26"/>
      <c r="J316" s="27"/>
      <c r="K316" s="26"/>
      <c r="L316" s="27"/>
      <c r="M316" s="26"/>
      <c r="N316" s="27"/>
      <c r="O316" s="26"/>
      <c r="P316" s="27"/>
      <c r="Q316" s="21"/>
      <c r="R316" s="6">
        <f t="shared" si="24"/>
        <v>0</v>
      </c>
    </row>
    <row r="317" spans="1:18" x14ac:dyDescent="0.2">
      <c r="A317" s="1">
        <f t="shared" si="22"/>
        <v>43045</v>
      </c>
      <c r="B317" s="1" t="str">
        <f>IF(A317="","",VLOOKUP(A317,Kalender!A312:B1407,2,FALSE))</f>
        <v>Mo</v>
      </c>
      <c r="C317" s="2">
        <f t="shared" si="23"/>
        <v>11</v>
      </c>
      <c r="D317" s="22"/>
      <c r="E317" s="22"/>
      <c r="F317" s="23">
        <f t="shared" si="25"/>
        <v>0</v>
      </c>
      <c r="G317" s="20" t="s">
        <v>18</v>
      </c>
      <c r="H317" s="4">
        <f t="shared" si="26"/>
        <v>0</v>
      </c>
      <c r="I317" s="26"/>
      <c r="J317" s="27"/>
      <c r="K317" s="26"/>
      <c r="L317" s="27"/>
      <c r="M317" s="26"/>
      <c r="N317" s="27"/>
      <c r="O317" s="26"/>
      <c r="P317" s="27"/>
      <c r="Q317" s="21"/>
      <c r="R317" s="6">
        <f t="shared" si="24"/>
        <v>0</v>
      </c>
    </row>
    <row r="318" spans="1:18" x14ac:dyDescent="0.2">
      <c r="A318" s="1">
        <f t="shared" si="22"/>
        <v>43046</v>
      </c>
      <c r="B318" s="1" t="str">
        <f>IF(A318="","",VLOOKUP(A318,Kalender!A313:B1408,2,FALSE))</f>
        <v>Di</v>
      </c>
      <c r="C318" s="2">
        <f t="shared" si="23"/>
        <v>11</v>
      </c>
      <c r="D318" s="22"/>
      <c r="E318" s="22"/>
      <c r="F318" s="23">
        <f t="shared" si="25"/>
        <v>0</v>
      </c>
      <c r="G318" s="20" t="s">
        <v>18</v>
      </c>
      <c r="H318" s="4">
        <f t="shared" si="26"/>
        <v>0</v>
      </c>
      <c r="I318" s="26"/>
      <c r="J318" s="27"/>
      <c r="K318" s="26"/>
      <c r="L318" s="27"/>
      <c r="M318" s="26"/>
      <c r="N318" s="27"/>
      <c r="O318" s="26"/>
      <c r="P318" s="27"/>
      <c r="Q318" s="21"/>
      <c r="R318" s="6">
        <f t="shared" si="24"/>
        <v>0</v>
      </c>
    </row>
    <row r="319" spans="1:18" x14ac:dyDescent="0.2">
      <c r="A319" s="1">
        <f t="shared" si="22"/>
        <v>43047</v>
      </c>
      <c r="B319" s="1" t="str">
        <f>IF(A319="","",VLOOKUP(A319,Kalender!A314:B1409,2,FALSE))</f>
        <v>Mi</v>
      </c>
      <c r="C319" s="2">
        <f t="shared" si="23"/>
        <v>11</v>
      </c>
      <c r="D319" s="22"/>
      <c r="E319" s="22"/>
      <c r="F319" s="23">
        <f t="shared" si="25"/>
        <v>0</v>
      </c>
      <c r="G319" s="20" t="s">
        <v>18</v>
      </c>
      <c r="H319" s="4">
        <f t="shared" si="26"/>
        <v>0</v>
      </c>
      <c r="I319" s="26"/>
      <c r="J319" s="27"/>
      <c r="K319" s="26"/>
      <c r="L319" s="27"/>
      <c r="M319" s="26"/>
      <c r="N319" s="27"/>
      <c r="O319" s="26"/>
      <c r="P319" s="27"/>
      <c r="Q319" s="21"/>
      <c r="R319" s="6">
        <f t="shared" si="24"/>
        <v>0</v>
      </c>
    </row>
    <row r="320" spans="1:18" x14ac:dyDescent="0.2">
      <c r="A320" s="1">
        <f t="shared" si="22"/>
        <v>43048</v>
      </c>
      <c r="B320" s="1" t="str">
        <f>IF(A320="","",VLOOKUP(A320,Kalender!A315:B1410,2,FALSE))</f>
        <v>Do</v>
      </c>
      <c r="C320" s="2">
        <f t="shared" si="23"/>
        <v>11</v>
      </c>
      <c r="D320" s="22"/>
      <c r="E320" s="22"/>
      <c r="F320" s="23">
        <f t="shared" si="25"/>
        <v>0</v>
      </c>
      <c r="G320" s="20" t="s">
        <v>18</v>
      </c>
      <c r="H320" s="4">
        <f t="shared" si="26"/>
        <v>0</v>
      </c>
      <c r="I320" s="26"/>
      <c r="J320" s="27"/>
      <c r="K320" s="26"/>
      <c r="L320" s="27"/>
      <c r="M320" s="26"/>
      <c r="N320" s="27"/>
      <c r="O320" s="26"/>
      <c r="P320" s="27"/>
      <c r="Q320" s="21"/>
      <c r="R320" s="6">
        <f t="shared" si="24"/>
        <v>0</v>
      </c>
    </row>
    <row r="321" spans="1:18" x14ac:dyDescent="0.2">
      <c r="A321" s="1">
        <f t="shared" si="22"/>
        <v>43049</v>
      </c>
      <c r="B321" s="1" t="str">
        <f>IF(A321="","",VLOOKUP(A321,Kalender!A316:B1411,2,FALSE))</f>
        <v>Fr</v>
      </c>
      <c r="C321" s="2">
        <f t="shared" si="23"/>
        <v>11</v>
      </c>
      <c r="D321" s="22"/>
      <c r="E321" s="22"/>
      <c r="F321" s="23">
        <f t="shared" si="25"/>
        <v>0</v>
      </c>
      <c r="G321" s="20" t="s">
        <v>18</v>
      </c>
      <c r="H321" s="4">
        <f t="shared" si="26"/>
        <v>0</v>
      </c>
      <c r="I321" s="26"/>
      <c r="J321" s="27"/>
      <c r="K321" s="26"/>
      <c r="L321" s="27"/>
      <c r="M321" s="26"/>
      <c r="N321" s="27"/>
      <c r="O321" s="26"/>
      <c r="P321" s="27"/>
      <c r="Q321" s="21"/>
      <c r="R321" s="6">
        <f t="shared" si="24"/>
        <v>0</v>
      </c>
    </row>
    <row r="322" spans="1:18" x14ac:dyDescent="0.2">
      <c r="A322" s="1">
        <f t="shared" si="22"/>
        <v>43050</v>
      </c>
      <c r="B322" s="1" t="str">
        <f>IF(A322="","",VLOOKUP(A322,Kalender!A317:B1412,2,FALSE))</f>
        <v>Sa</v>
      </c>
      <c r="C322" s="2">
        <f t="shared" si="23"/>
        <v>11</v>
      </c>
      <c r="D322" s="22"/>
      <c r="E322" s="22"/>
      <c r="F322" s="23">
        <f t="shared" si="25"/>
        <v>0</v>
      </c>
      <c r="G322" s="20" t="s">
        <v>18</v>
      </c>
      <c r="H322" s="4">
        <f t="shared" si="26"/>
        <v>0</v>
      </c>
      <c r="I322" s="26"/>
      <c r="J322" s="27"/>
      <c r="K322" s="26"/>
      <c r="L322" s="27"/>
      <c r="M322" s="26"/>
      <c r="N322" s="27"/>
      <c r="O322" s="26"/>
      <c r="P322" s="27"/>
      <c r="Q322" s="21"/>
      <c r="R322" s="6">
        <f t="shared" si="24"/>
        <v>0</v>
      </c>
    </row>
    <row r="323" spans="1:18" x14ac:dyDescent="0.2">
      <c r="A323" s="1">
        <f t="shared" si="22"/>
        <v>43051</v>
      </c>
      <c r="B323" s="1" t="str">
        <f>IF(A323="","",VLOOKUP(A323,Kalender!A318:B1413,2,FALSE))</f>
        <v>So</v>
      </c>
      <c r="C323" s="2">
        <f t="shared" si="23"/>
        <v>11</v>
      </c>
      <c r="D323" s="22"/>
      <c r="E323" s="22"/>
      <c r="F323" s="23">
        <f t="shared" si="25"/>
        <v>0</v>
      </c>
      <c r="G323" s="20" t="s">
        <v>18</v>
      </c>
      <c r="H323" s="4">
        <f t="shared" si="26"/>
        <v>0</v>
      </c>
      <c r="I323" s="26"/>
      <c r="J323" s="27"/>
      <c r="K323" s="26"/>
      <c r="L323" s="27"/>
      <c r="M323" s="26"/>
      <c r="N323" s="27"/>
      <c r="O323" s="26"/>
      <c r="P323" s="27"/>
      <c r="Q323" s="21"/>
      <c r="R323" s="6">
        <f t="shared" si="24"/>
        <v>0</v>
      </c>
    </row>
    <row r="324" spans="1:18" x14ac:dyDescent="0.2">
      <c r="A324" s="1">
        <f t="shared" ref="A324:A369" si="27">A323+1</f>
        <v>43052</v>
      </c>
      <c r="B324" s="1" t="str">
        <f>IF(A324="","",VLOOKUP(A324,Kalender!A319:B1414,2,FALSE))</f>
        <v>Mo</v>
      </c>
      <c r="C324" s="2">
        <f t="shared" ref="C324:C369" si="28">MONTH(A324)</f>
        <v>11</v>
      </c>
      <c r="D324" s="22"/>
      <c r="E324" s="22"/>
      <c r="F324" s="23">
        <f t="shared" si="25"/>
        <v>0</v>
      </c>
      <c r="G324" s="20" t="s">
        <v>18</v>
      </c>
      <c r="H324" s="4">
        <f t="shared" si="26"/>
        <v>0</v>
      </c>
      <c r="I324" s="26"/>
      <c r="J324" s="27"/>
      <c r="K324" s="26"/>
      <c r="L324" s="27"/>
      <c r="M324" s="26"/>
      <c r="N324" s="27"/>
      <c r="O324" s="26"/>
      <c r="P324" s="27"/>
      <c r="Q324" s="21"/>
      <c r="R324" s="6">
        <f t="shared" ref="R324:R369" si="29">Q324*0.3</f>
        <v>0</v>
      </c>
    </row>
    <row r="325" spans="1:18" x14ac:dyDescent="0.2">
      <c r="A325" s="1">
        <f t="shared" si="27"/>
        <v>43053</v>
      </c>
      <c r="B325" s="1" t="str">
        <f>IF(A325="","",VLOOKUP(A325,Kalender!A320:B1415,2,FALSE))</f>
        <v>Di</v>
      </c>
      <c r="C325" s="2">
        <f t="shared" si="28"/>
        <v>11</v>
      </c>
      <c r="D325" s="22"/>
      <c r="E325" s="22"/>
      <c r="F325" s="23">
        <f t="shared" si="25"/>
        <v>0</v>
      </c>
      <c r="G325" s="20" t="s">
        <v>18</v>
      </c>
      <c r="H325" s="4">
        <f t="shared" si="26"/>
        <v>0</v>
      </c>
      <c r="I325" s="26"/>
      <c r="J325" s="27"/>
      <c r="K325" s="26"/>
      <c r="L325" s="27"/>
      <c r="M325" s="26"/>
      <c r="N325" s="27"/>
      <c r="O325" s="26"/>
      <c r="P325" s="27"/>
      <c r="Q325" s="21"/>
      <c r="R325" s="6">
        <f t="shared" si="29"/>
        <v>0</v>
      </c>
    </row>
    <row r="326" spans="1:18" x14ac:dyDescent="0.2">
      <c r="A326" s="1">
        <f t="shared" si="27"/>
        <v>43054</v>
      </c>
      <c r="B326" s="1" t="str">
        <f>IF(A326="","",VLOOKUP(A326,Kalender!A321:B1416,2,FALSE))</f>
        <v>Mi</v>
      </c>
      <c r="C326" s="2">
        <f t="shared" si="28"/>
        <v>11</v>
      </c>
      <c r="D326" s="22"/>
      <c r="E326" s="22"/>
      <c r="F326" s="23">
        <f t="shared" si="25"/>
        <v>0</v>
      </c>
      <c r="G326" s="20" t="s">
        <v>18</v>
      </c>
      <c r="H326" s="4">
        <f t="shared" si="26"/>
        <v>0</v>
      </c>
      <c r="I326" s="26"/>
      <c r="J326" s="27"/>
      <c r="K326" s="26"/>
      <c r="L326" s="27"/>
      <c r="M326" s="26"/>
      <c r="N326" s="27"/>
      <c r="O326" s="26"/>
      <c r="P326" s="27"/>
      <c r="Q326" s="21"/>
      <c r="R326" s="6">
        <f t="shared" si="29"/>
        <v>0</v>
      </c>
    </row>
    <row r="327" spans="1:18" x14ac:dyDescent="0.2">
      <c r="A327" s="1">
        <f t="shared" si="27"/>
        <v>43055</v>
      </c>
      <c r="B327" s="1" t="str">
        <f>IF(A327="","",VLOOKUP(A327,Kalender!A322:B1417,2,FALSE))</f>
        <v>Do</v>
      </c>
      <c r="C327" s="2">
        <f t="shared" si="28"/>
        <v>11</v>
      </c>
      <c r="D327" s="22"/>
      <c r="E327" s="22"/>
      <c r="F327" s="23">
        <f t="shared" si="25"/>
        <v>0</v>
      </c>
      <c r="G327" s="20" t="s">
        <v>18</v>
      </c>
      <c r="H327" s="4">
        <f t="shared" si="26"/>
        <v>0</v>
      </c>
      <c r="I327" s="26"/>
      <c r="J327" s="27"/>
      <c r="K327" s="26"/>
      <c r="L327" s="27"/>
      <c r="M327" s="26"/>
      <c r="N327" s="27"/>
      <c r="O327" s="26"/>
      <c r="P327" s="27"/>
      <c r="Q327" s="21"/>
      <c r="R327" s="6">
        <f t="shared" si="29"/>
        <v>0</v>
      </c>
    </row>
    <row r="328" spans="1:18" x14ac:dyDescent="0.2">
      <c r="A328" s="1">
        <f t="shared" si="27"/>
        <v>43056</v>
      </c>
      <c r="B328" s="1" t="str">
        <f>IF(A328="","",VLOOKUP(A328,Kalender!A323:B1418,2,FALSE))</f>
        <v>Fr</v>
      </c>
      <c r="C328" s="2">
        <f t="shared" si="28"/>
        <v>11</v>
      </c>
      <c r="D328" s="22"/>
      <c r="E328" s="22"/>
      <c r="F328" s="23">
        <f t="shared" si="25"/>
        <v>0</v>
      </c>
      <c r="G328" s="20" t="s">
        <v>18</v>
      </c>
      <c r="H328" s="4">
        <f t="shared" si="26"/>
        <v>0</v>
      </c>
      <c r="I328" s="26"/>
      <c r="J328" s="27"/>
      <c r="K328" s="26"/>
      <c r="L328" s="27"/>
      <c r="M328" s="26"/>
      <c r="N328" s="27"/>
      <c r="O328" s="26"/>
      <c r="P328" s="27"/>
      <c r="Q328" s="21"/>
      <c r="R328" s="6">
        <f t="shared" si="29"/>
        <v>0</v>
      </c>
    </row>
    <row r="329" spans="1:18" x14ac:dyDescent="0.2">
      <c r="A329" s="1">
        <f t="shared" si="27"/>
        <v>43057</v>
      </c>
      <c r="B329" s="1" t="str">
        <f>IF(A329="","",VLOOKUP(A329,Kalender!A324:B1419,2,FALSE))</f>
        <v>Sa</v>
      </c>
      <c r="C329" s="2">
        <f t="shared" si="28"/>
        <v>11</v>
      </c>
      <c r="D329" s="22"/>
      <c r="E329" s="22"/>
      <c r="F329" s="23">
        <f t="shared" ref="F329:F372" si="30">+E329-D329</f>
        <v>0</v>
      </c>
      <c r="G329" s="20" t="s">
        <v>18</v>
      </c>
      <c r="H329" s="4">
        <f t="shared" ref="H329:H372" si="31">IF(G329="Ja",12,IF(F329*24&gt;=24,24,IF(F329*24&gt;=8,12,0)))</f>
        <v>0</v>
      </c>
      <c r="I329" s="26"/>
      <c r="J329" s="27"/>
      <c r="K329" s="26"/>
      <c r="L329" s="27"/>
      <c r="M329" s="26"/>
      <c r="N329" s="27"/>
      <c r="O329" s="26"/>
      <c r="P329" s="27"/>
      <c r="Q329" s="21"/>
      <c r="R329" s="6">
        <f t="shared" si="29"/>
        <v>0</v>
      </c>
    </row>
    <row r="330" spans="1:18" x14ac:dyDescent="0.2">
      <c r="A330" s="1">
        <f t="shared" si="27"/>
        <v>43058</v>
      </c>
      <c r="B330" s="1" t="str">
        <f>IF(A330="","",VLOOKUP(A330,Kalender!A325:B1420,2,FALSE))</f>
        <v>So</v>
      </c>
      <c r="C330" s="2">
        <f t="shared" si="28"/>
        <v>11</v>
      </c>
      <c r="D330" s="22"/>
      <c r="E330" s="22"/>
      <c r="F330" s="23">
        <f t="shared" si="30"/>
        <v>0</v>
      </c>
      <c r="G330" s="20" t="s">
        <v>18</v>
      </c>
      <c r="H330" s="4">
        <f t="shared" si="31"/>
        <v>0</v>
      </c>
      <c r="I330" s="26"/>
      <c r="J330" s="27"/>
      <c r="K330" s="26"/>
      <c r="L330" s="27"/>
      <c r="M330" s="26"/>
      <c r="N330" s="27"/>
      <c r="O330" s="26"/>
      <c r="P330" s="27"/>
      <c r="Q330" s="21"/>
      <c r="R330" s="6">
        <f t="shared" si="29"/>
        <v>0</v>
      </c>
    </row>
    <row r="331" spans="1:18" x14ac:dyDescent="0.2">
      <c r="A331" s="1">
        <f t="shared" si="27"/>
        <v>43059</v>
      </c>
      <c r="B331" s="1" t="str">
        <f>IF(A331="","",VLOOKUP(A331,Kalender!A326:B1421,2,FALSE))</f>
        <v>Mo</v>
      </c>
      <c r="C331" s="2">
        <f t="shared" si="28"/>
        <v>11</v>
      </c>
      <c r="D331" s="22"/>
      <c r="E331" s="22"/>
      <c r="F331" s="23">
        <f t="shared" si="30"/>
        <v>0</v>
      </c>
      <c r="G331" s="20" t="s">
        <v>18</v>
      </c>
      <c r="H331" s="4">
        <f t="shared" si="31"/>
        <v>0</v>
      </c>
      <c r="I331" s="26"/>
      <c r="J331" s="27"/>
      <c r="K331" s="26"/>
      <c r="L331" s="27"/>
      <c r="M331" s="26"/>
      <c r="N331" s="27"/>
      <c r="O331" s="26"/>
      <c r="P331" s="27"/>
      <c r="Q331" s="21"/>
      <c r="R331" s="6">
        <f t="shared" si="29"/>
        <v>0</v>
      </c>
    </row>
    <row r="332" spans="1:18" x14ac:dyDescent="0.2">
      <c r="A332" s="1">
        <f t="shared" si="27"/>
        <v>43060</v>
      </c>
      <c r="B332" s="1" t="str">
        <f>IF(A332="","",VLOOKUP(A332,Kalender!A327:B1422,2,FALSE))</f>
        <v>Di</v>
      </c>
      <c r="C332" s="2">
        <f t="shared" si="28"/>
        <v>11</v>
      </c>
      <c r="D332" s="22"/>
      <c r="E332" s="22"/>
      <c r="F332" s="23">
        <f t="shared" si="30"/>
        <v>0</v>
      </c>
      <c r="G332" s="20" t="s">
        <v>18</v>
      </c>
      <c r="H332" s="4">
        <f t="shared" si="31"/>
        <v>0</v>
      </c>
      <c r="I332" s="26"/>
      <c r="J332" s="27"/>
      <c r="K332" s="26"/>
      <c r="L332" s="27"/>
      <c r="M332" s="26"/>
      <c r="N332" s="27"/>
      <c r="O332" s="26"/>
      <c r="P332" s="27"/>
      <c r="Q332" s="21"/>
      <c r="R332" s="6">
        <f t="shared" si="29"/>
        <v>0</v>
      </c>
    </row>
    <row r="333" spans="1:18" x14ac:dyDescent="0.2">
      <c r="A333" s="1">
        <f t="shared" si="27"/>
        <v>43061</v>
      </c>
      <c r="B333" s="1" t="str">
        <f>IF(A333="","",VLOOKUP(A333,Kalender!A328:B1423,2,FALSE))</f>
        <v>Mi</v>
      </c>
      <c r="C333" s="2">
        <f t="shared" si="28"/>
        <v>11</v>
      </c>
      <c r="D333" s="22"/>
      <c r="E333" s="22"/>
      <c r="F333" s="23">
        <f t="shared" si="30"/>
        <v>0</v>
      </c>
      <c r="G333" s="20" t="s">
        <v>18</v>
      </c>
      <c r="H333" s="4">
        <f t="shared" si="31"/>
        <v>0</v>
      </c>
      <c r="I333" s="26"/>
      <c r="J333" s="27"/>
      <c r="K333" s="26"/>
      <c r="L333" s="27"/>
      <c r="M333" s="26"/>
      <c r="N333" s="27"/>
      <c r="O333" s="26"/>
      <c r="P333" s="27"/>
      <c r="Q333" s="21"/>
      <c r="R333" s="6">
        <f t="shared" si="29"/>
        <v>0</v>
      </c>
    </row>
    <row r="334" spans="1:18" x14ac:dyDescent="0.2">
      <c r="A334" s="1">
        <f t="shared" si="27"/>
        <v>43062</v>
      </c>
      <c r="B334" s="1" t="str">
        <f>IF(A334="","",VLOOKUP(A334,Kalender!A329:B1424,2,FALSE))</f>
        <v>Do</v>
      </c>
      <c r="C334" s="2">
        <f t="shared" si="28"/>
        <v>11</v>
      </c>
      <c r="D334" s="22"/>
      <c r="E334" s="22"/>
      <c r="F334" s="23">
        <f t="shared" si="30"/>
        <v>0</v>
      </c>
      <c r="G334" s="20" t="s">
        <v>18</v>
      </c>
      <c r="H334" s="4">
        <f t="shared" si="31"/>
        <v>0</v>
      </c>
      <c r="I334" s="26"/>
      <c r="J334" s="27"/>
      <c r="K334" s="26"/>
      <c r="L334" s="27"/>
      <c r="M334" s="26"/>
      <c r="N334" s="27"/>
      <c r="O334" s="26"/>
      <c r="P334" s="27"/>
      <c r="Q334" s="21"/>
      <c r="R334" s="6">
        <f t="shared" si="29"/>
        <v>0</v>
      </c>
    </row>
    <row r="335" spans="1:18" x14ac:dyDescent="0.2">
      <c r="A335" s="1">
        <f t="shared" si="27"/>
        <v>43063</v>
      </c>
      <c r="B335" s="1" t="str">
        <f>IF(A335="","",VLOOKUP(A335,Kalender!A330:B1425,2,FALSE))</f>
        <v>Fr</v>
      </c>
      <c r="C335" s="2">
        <f t="shared" si="28"/>
        <v>11</v>
      </c>
      <c r="D335" s="22"/>
      <c r="E335" s="22"/>
      <c r="F335" s="23">
        <f t="shared" si="30"/>
        <v>0</v>
      </c>
      <c r="G335" s="20" t="s">
        <v>18</v>
      </c>
      <c r="H335" s="4">
        <f t="shared" si="31"/>
        <v>0</v>
      </c>
      <c r="I335" s="26"/>
      <c r="J335" s="27"/>
      <c r="K335" s="26"/>
      <c r="L335" s="27"/>
      <c r="M335" s="26"/>
      <c r="N335" s="27"/>
      <c r="O335" s="26"/>
      <c r="P335" s="27"/>
      <c r="Q335" s="21"/>
      <c r="R335" s="6">
        <f t="shared" si="29"/>
        <v>0</v>
      </c>
    </row>
    <row r="336" spans="1:18" x14ac:dyDescent="0.2">
      <c r="A336" s="1">
        <f t="shared" si="27"/>
        <v>43064</v>
      </c>
      <c r="B336" s="1" t="str">
        <f>IF(A336="","",VLOOKUP(A336,Kalender!A331:B1426,2,FALSE))</f>
        <v>Sa</v>
      </c>
      <c r="C336" s="2">
        <f t="shared" si="28"/>
        <v>11</v>
      </c>
      <c r="D336" s="22"/>
      <c r="E336" s="22"/>
      <c r="F336" s="23">
        <f t="shared" si="30"/>
        <v>0</v>
      </c>
      <c r="G336" s="20" t="s">
        <v>18</v>
      </c>
      <c r="H336" s="4">
        <f t="shared" si="31"/>
        <v>0</v>
      </c>
      <c r="I336" s="26"/>
      <c r="J336" s="27"/>
      <c r="K336" s="26"/>
      <c r="L336" s="27"/>
      <c r="M336" s="26"/>
      <c r="N336" s="27"/>
      <c r="O336" s="26"/>
      <c r="P336" s="27"/>
      <c r="Q336" s="21"/>
      <c r="R336" s="6">
        <f t="shared" si="29"/>
        <v>0</v>
      </c>
    </row>
    <row r="337" spans="1:18" x14ac:dyDescent="0.2">
      <c r="A337" s="1">
        <f t="shared" si="27"/>
        <v>43065</v>
      </c>
      <c r="B337" s="1" t="str">
        <f>IF(A337="","",VLOOKUP(A337,Kalender!A332:B1427,2,FALSE))</f>
        <v>So</v>
      </c>
      <c r="C337" s="2">
        <f t="shared" si="28"/>
        <v>11</v>
      </c>
      <c r="D337" s="22"/>
      <c r="E337" s="22"/>
      <c r="F337" s="23">
        <f t="shared" si="30"/>
        <v>0</v>
      </c>
      <c r="G337" s="20" t="s">
        <v>18</v>
      </c>
      <c r="H337" s="4">
        <f t="shared" si="31"/>
        <v>0</v>
      </c>
      <c r="I337" s="26"/>
      <c r="J337" s="27"/>
      <c r="K337" s="26"/>
      <c r="L337" s="27"/>
      <c r="M337" s="26"/>
      <c r="N337" s="27"/>
      <c r="O337" s="26"/>
      <c r="P337" s="27"/>
      <c r="Q337" s="21"/>
      <c r="R337" s="6">
        <f t="shared" si="29"/>
        <v>0</v>
      </c>
    </row>
    <row r="338" spans="1:18" x14ac:dyDescent="0.2">
      <c r="A338" s="1">
        <f t="shared" si="27"/>
        <v>43066</v>
      </c>
      <c r="B338" s="1" t="str">
        <f>IF(A338="","",VLOOKUP(A338,Kalender!A333:B1428,2,FALSE))</f>
        <v>Mo</v>
      </c>
      <c r="C338" s="2">
        <f t="shared" si="28"/>
        <v>11</v>
      </c>
      <c r="D338" s="22"/>
      <c r="E338" s="22"/>
      <c r="F338" s="23">
        <f t="shared" si="30"/>
        <v>0</v>
      </c>
      <c r="G338" s="20" t="s">
        <v>18</v>
      </c>
      <c r="H338" s="4">
        <f t="shared" si="31"/>
        <v>0</v>
      </c>
      <c r="I338" s="26"/>
      <c r="J338" s="27"/>
      <c r="K338" s="26"/>
      <c r="L338" s="27"/>
      <c r="M338" s="26"/>
      <c r="N338" s="27"/>
      <c r="O338" s="26"/>
      <c r="P338" s="27"/>
      <c r="Q338" s="21"/>
      <c r="R338" s="6">
        <f t="shared" si="29"/>
        <v>0</v>
      </c>
    </row>
    <row r="339" spans="1:18" x14ac:dyDescent="0.2">
      <c r="A339" s="1">
        <f t="shared" si="27"/>
        <v>43067</v>
      </c>
      <c r="B339" s="1" t="str">
        <f>IF(A339="","",VLOOKUP(A339,Kalender!A334:B1429,2,FALSE))</f>
        <v>Di</v>
      </c>
      <c r="C339" s="2">
        <f t="shared" si="28"/>
        <v>11</v>
      </c>
      <c r="D339" s="22"/>
      <c r="E339" s="22"/>
      <c r="F339" s="23">
        <f t="shared" si="30"/>
        <v>0</v>
      </c>
      <c r="G339" s="20" t="s">
        <v>18</v>
      </c>
      <c r="H339" s="4">
        <f t="shared" si="31"/>
        <v>0</v>
      </c>
      <c r="I339" s="26"/>
      <c r="J339" s="27"/>
      <c r="K339" s="26"/>
      <c r="L339" s="27"/>
      <c r="M339" s="26"/>
      <c r="N339" s="27"/>
      <c r="O339" s="26"/>
      <c r="P339" s="27"/>
      <c r="Q339" s="21"/>
      <c r="R339" s="6">
        <f t="shared" si="29"/>
        <v>0</v>
      </c>
    </row>
    <row r="340" spans="1:18" x14ac:dyDescent="0.2">
      <c r="A340" s="1">
        <f t="shared" si="27"/>
        <v>43068</v>
      </c>
      <c r="B340" s="1" t="str">
        <f>IF(A340="","",VLOOKUP(A340,Kalender!A335:B1430,2,FALSE))</f>
        <v>Mi</v>
      </c>
      <c r="C340" s="2">
        <f t="shared" si="28"/>
        <v>11</v>
      </c>
      <c r="D340" s="22"/>
      <c r="E340" s="22"/>
      <c r="F340" s="23">
        <f t="shared" si="30"/>
        <v>0</v>
      </c>
      <c r="G340" s="20" t="s">
        <v>18</v>
      </c>
      <c r="H340" s="4">
        <f t="shared" si="31"/>
        <v>0</v>
      </c>
      <c r="I340" s="26"/>
      <c r="J340" s="27"/>
      <c r="K340" s="26"/>
      <c r="L340" s="27"/>
      <c r="M340" s="26"/>
      <c r="N340" s="27"/>
      <c r="O340" s="26"/>
      <c r="P340" s="27"/>
      <c r="Q340" s="21"/>
      <c r="R340" s="6">
        <f t="shared" si="29"/>
        <v>0</v>
      </c>
    </row>
    <row r="341" spans="1:18" x14ac:dyDescent="0.2">
      <c r="A341" s="1">
        <f t="shared" si="27"/>
        <v>43069</v>
      </c>
      <c r="B341" s="1" t="str">
        <f>IF(A341="","",VLOOKUP(A341,Kalender!A336:B1431,2,FALSE))</f>
        <v>Do</v>
      </c>
      <c r="C341" s="2">
        <f t="shared" si="28"/>
        <v>11</v>
      </c>
      <c r="D341" s="22"/>
      <c r="E341" s="22"/>
      <c r="F341" s="23">
        <f t="shared" si="30"/>
        <v>0</v>
      </c>
      <c r="G341" s="20" t="s">
        <v>18</v>
      </c>
      <c r="H341" s="4">
        <f t="shared" si="31"/>
        <v>0</v>
      </c>
      <c r="I341" s="26"/>
      <c r="J341" s="27"/>
      <c r="K341" s="26"/>
      <c r="L341" s="27"/>
      <c r="M341" s="26"/>
      <c r="N341" s="27"/>
      <c r="O341" s="26"/>
      <c r="P341" s="27"/>
      <c r="Q341" s="21"/>
      <c r="R341" s="6">
        <f t="shared" si="29"/>
        <v>0</v>
      </c>
    </row>
    <row r="342" spans="1:18" x14ac:dyDescent="0.2">
      <c r="A342" s="1">
        <f t="shared" si="27"/>
        <v>43070</v>
      </c>
      <c r="B342" s="1" t="str">
        <f>IF(A342="","",VLOOKUP(A342,Kalender!A337:B1432,2,FALSE))</f>
        <v>Fr</v>
      </c>
      <c r="C342" s="2">
        <f t="shared" si="28"/>
        <v>12</v>
      </c>
      <c r="D342" s="22"/>
      <c r="E342" s="22"/>
      <c r="F342" s="23">
        <f t="shared" si="30"/>
        <v>0</v>
      </c>
      <c r="G342" s="20" t="s">
        <v>18</v>
      </c>
      <c r="H342" s="4">
        <f t="shared" si="31"/>
        <v>0</v>
      </c>
      <c r="I342" s="26"/>
      <c r="J342" s="27"/>
      <c r="K342" s="26"/>
      <c r="L342" s="27"/>
      <c r="M342" s="26"/>
      <c r="N342" s="27"/>
      <c r="O342" s="26"/>
      <c r="P342" s="27"/>
      <c r="Q342" s="21"/>
      <c r="R342" s="6">
        <f t="shared" si="29"/>
        <v>0</v>
      </c>
    </row>
    <row r="343" spans="1:18" x14ac:dyDescent="0.2">
      <c r="A343" s="1">
        <f t="shared" si="27"/>
        <v>43071</v>
      </c>
      <c r="B343" s="1" t="str">
        <f>IF(A343="","",VLOOKUP(A343,Kalender!A338:B1433,2,FALSE))</f>
        <v>Sa</v>
      </c>
      <c r="C343" s="2">
        <f t="shared" si="28"/>
        <v>12</v>
      </c>
      <c r="D343" s="22"/>
      <c r="E343" s="22"/>
      <c r="F343" s="23">
        <f t="shared" si="30"/>
        <v>0</v>
      </c>
      <c r="G343" s="20" t="s">
        <v>18</v>
      </c>
      <c r="H343" s="4">
        <f t="shared" si="31"/>
        <v>0</v>
      </c>
      <c r="I343" s="26"/>
      <c r="J343" s="27"/>
      <c r="K343" s="26"/>
      <c r="L343" s="27"/>
      <c r="M343" s="26"/>
      <c r="N343" s="27"/>
      <c r="O343" s="26"/>
      <c r="P343" s="27"/>
      <c r="Q343" s="21"/>
      <c r="R343" s="6">
        <f t="shared" si="29"/>
        <v>0</v>
      </c>
    </row>
    <row r="344" spans="1:18" x14ac:dyDescent="0.2">
      <c r="A344" s="1">
        <f t="shared" si="27"/>
        <v>43072</v>
      </c>
      <c r="B344" s="1" t="str">
        <f>IF(A344="","",VLOOKUP(A344,Kalender!A339:B1434,2,FALSE))</f>
        <v>So</v>
      </c>
      <c r="C344" s="2">
        <f t="shared" si="28"/>
        <v>12</v>
      </c>
      <c r="D344" s="22"/>
      <c r="E344" s="22"/>
      <c r="F344" s="23">
        <f t="shared" si="30"/>
        <v>0</v>
      </c>
      <c r="G344" s="20" t="s">
        <v>18</v>
      </c>
      <c r="H344" s="4">
        <f t="shared" si="31"/>
        <v>0</v>
      </c>
      <c r="I344" s="26"/>
      <c r="J344" s="27"/>
      <c r="K344" s="26"/>
      <c r="L344" s="27"/>
      <c r="M344" s="26"/>
      <c r="N344" s="27"/>
      <c r="O344" s="26"/>
      <c r="P344" s="27"/>
      <c r="Q344" s="21"/>
      <c r="R344" s="6">
        <f t="shared" si="29"/>
        <v>0</v>
      </c>
    </row>
    <row r="345" spans="1:18" x14ac:dyDescent="0.2">
      <c r="A345" s="1">
        <f t="shared" si="27"/>
        <v>43073</v>
      </c>
      <c r="B345" s="1" t="str">
        <f>IF(A345="","",VLOOKUP(A345,Kalender!A340:B1435,2,FALSE))</f>
        <v>Mo</v>
      </c>
      <c r="C345" s="2">
        <f t="shared" si="28"/>
        <v>12</v>
      </c>
      <c r="D345" s="22"/>
      <c r="E345" s="22"/>
      <c r="F345" s="23">
        <f t="shared" si="30"/>
        <v>0</v>
      </c>
      <c r="G345" s="20" t="s">
        <v>18</v>
      </c>
      <c r="H345" s="4">
        <f t="shared" si="31"/>
        <v>0</v>
      </c>
      <c r="I345" s="26"/>
      <c r="J345" s="27"/>
      <c r="K345" s="26"/>
      <c r="L345" s="27"/>
      <c r="M345" s="26"/>
      <c r="N345" s="27"/>
      <c r="O345" s="26"/>
      <c r="P345" s="27"/>
      <c r="Q345" s="21"/>
      <c r="R345" s="6">
        <f t="shared" si="29"/>
        <v>0</v>
      </c>
    </row>
    <row r="346" spans="1:18" x14ac:dyDescent="0.2">
      <c r="A346" s="1">
        <f t="shared" si="27"/>
        <v>43074</v>
      </c>
      <c r="B346" s="1" t="str">
        <f>IF(A346="","",VLOOKUP(A346,Kalender!A341:B1436,2,FALSE))</f>
        <v>Di</v>
      </c>
      <c r="C346" s="2">
        <f t="shared" si="28"/>
        <v>12</v>
      </c>
      <c r="D346" s="22"/>
      <c r="E346" s="22"/>
      <c r="F346" s="23">
        <f t="shared" si="30"/>
        <v>0</v>
      </c>
      <c r="G346" s="20" t="s">
        <v>18</v>
      </c>
      <c r="H346" s="4">
        <f t="shared" si="31"/>
        <v>0</v>
      </c>
      <c r="I346" s="26"/>
      <c r="J346" s="27"/>
      <c r="K346" s="26"/>
      <c r="L346" s="27"/>
      <c r="M346" s="26"/>
      <c r="N346" s="27"/>
      <c r="O346" s="26"/>
      <c r="P346" s="27"/>
      <c r="Q346" s="21"/>
      <c r="R346" s="6">
        <f t="shared" si="29"/>
        <v>0</v>
      </c>
    </row>
    <row r="347" spans="1:18" x14ac:dyDescent="0.2">
      <c r="A347" s="1">
        <f t="shared" si="27"/>
        <v>43075</v>
      </c>
      <c r="B347" s="1" t="str">
        <f>IF(A347="","",VLOOKUP(A347,Kalender!A342:B1437,2,FALSE))</f>
        <v>Mi</v>
      </c>
      <c r="C347" s="2">
        <f t="shared" si="28"/>
        <v>12</v>
      </c>
      <c r="D347" s="22"/>
      <c r="E347" s="22"/>
      <c r="F347" s="23">
        <f t="shared" si="30"/>
        <v>0</v>
      </c>
      <c r="G347" s="20" t="s">
        <v>18</v>
      </c>
      <c r="H347" s="4">
        <f t="shared" si="31"/>
        <v>0</v>
      </c>
      <c r="I347" s="26"/>
      <c r="J347" s="27"/>
      <c r="K347" s="26"/>
      <c r="L347" s="27"/>
      <c r="M347" s="26"/>
      <c r="N347" s="27"/>
      <c r="O347" s="26"/>
      <c r="P347" s="27"/>
      <c r="Q347" s="21"/>
      <c r="R347" s="6">
        <f t="shared" si="29"/>
        <v>0</v>
      </c>
    </row>
    <row r="348" spans="1:18" x14ac:dyDescent="0.2">
      <c r="A348" s="1">
        <f t="shared" si="27"/>
        <v>43076</v>
      </c>
      <c r="B348" s="1" t="str">
        <f>IF(A348="","",VLOOKUP(A348,Kalender!A343:B1438,2,FALSE))</f>
        <v>Do</v>
      </c>
      <c r="C348" s="2">
        <f t="shared" si="28"/>
        <v>12</v>
      </c>
      <c r="D348" s="22"/>
      <c r="E348" s="22"/>
      <c r="F348" s="23">
        <f t="shared" si="30"/>
        <v>0</v>
      </c>
      <c r="G348" s="20" t="s">
        <v>18</v>
      </c>
      <c r="H348" s="4">
        <f t="shared" si="31"/>
        <v>0</v>
      </c>
      <c r="I348" s="26"/>
      <c r="J348" s="27"/>
      <c r="K348" s="26"/>
      <c r="L348" s="27"/>
      <c r="M348" s="26"/>
      <c r="N348" s="27"/>
      <c r="O348" s="26"/>
      <c r="P348" s="27"/>
      <c r="Q348" s="21"/>
      <c r="R348" s="6">
        <f t="shared" si="29"/>
        <v>0</v>
      </c>
    </row>
    <row r="349" spans="1:18" x14ac:dyDescent="0.2">
      <c r="A349" s="1">
        <f t="shared" si="27"/>
        <v>43077</v>
      </c>
      <c r="B349" s="1" t="str">
        <f>IF(A349="","",VLOOKUP(A349,Kalender!A344:B1439,2,FALSE))</f>
        <v>Fr</v>
      </c>
      <c r="C349" s="2">
        <f t="shared" si="28"/>
        <v>12</v>
      </c>
      <c r="D349" s="22"/>
      <c r="E349" s="22"/>
      <c r="F349" s="23">
        <f t="shared" si="30"/>
        <v>0</v>
      </c>
      <c r="G349" s="20" t="s">
        <v>18</v>
      </c>
      <c r="H349" s="4">
        <f t="shared" si="31"/>
        <v>0</v>
      </c>
      <c r="I349" s="26"/>
      <c r="J349" s="27"/>
      <c r="K349" s="26"/>
      <c r="L349" s="27"/>
      <c r="M349" s="26"/>
      <c r="N349" s="27"/>
      <c r="O349" s="26"/>
      <c r="P349" s="27"/>
      <c r="Q349" s="21"/>
      <c r="R349" s="6">
        <f t="shared" si="29"/>
        <v>0</v>
      </c>
    </row>
    <row r="350" spans="1:18" x14ac:dyDescent="0.2">
      <c r="A350" s="1">
        <f t="shared" si="27"/>
        <v>43078</v>
      </c>
      <c r="B350" s="1" t="str">
        <f>IF(A350="","",VLOOKUP(A350,Kalender!A345:B1440,2,FALSE))</f>
        <v>Sa</v>
      </c>
      <c r="C350" s="2">
        <f t="shared" si="28"/>
        <v>12</v>
      </c>
      <c r="D350" s="22"/>
      <c r="E350" s="22"/>
      <c r="F350" s="23">
        <f t="shared" si="30"/>
        <v>0</v>
      </c>
      <c r="G350" s="20" t="s">
        <v>18</v>
      </c>
      <c r="H350" s="4">
        <f t="shared" si="31"/>
        <v>0</v>
      </c>
      <c r="I350" s="26"/>
      <c r="J350" s="27"/>
      <c r="K350" s="26"/>
      <c r="L350" s="27"/>
      <c r="M350" s="26"/>
      <c r="N350" s="27"/>
      <c r="O350" s="26"/>
      <c r="P350" s="27"/>
      <c r="Q350" s="21"/>
      <c r="R350" s="6">
        <f t="shared" si="29"/>
        <v>0</v>
      </c>
    </row>
    <row r="351" spans="1:18" x14ac:dyDescent="0.2">
      <c r="A351" s="1">
        <f t="shared" si="27"/>
        <v>43079</v>
      </c>
      <c r="B351" s="1" t="str">
        <f>IF(A351="","",VLOOKUP(A351,Kalender!A346:B1441,2,FALSE))</f>
        <v>So</v>
      </c>
      <c r="C351" s="2">
        <f t="shared" si="28"/>
        <v>12</v>
      </c>
      <c r="D351" s="22"/>
      <c r="E351" s="22"/>
      <c r="F351" s="23">
        <f t="shared" si="30"/>
        <v>0</v>
      </c>
      <c r="G351" s="20" t="s">
        <v>18</v>
      </c>
      <c r="H351" s="4">
        <f t="shared" si="31"/>
        <v>0</v>
      </c>
      <c r="I351" s="26"/>
      <c r="J351" s="27"/>
      <c r="K351" s="26"/>
      <c r="L351" s="27"/>
      <c r="M351" s="26"/>
      <c r="N351" s="27"/>
      <c r="O351" s="26"/>
      <c r="P351" s="27"/>
      <c r="Q351" s="21"/>
      <c r="R351" s="6">
        <f t="shared" si="29"/>
        <v>0</v>
      </c>
    </row>
    <row r="352" spans="1:18" x14ac:dyDescent="0.2">
      <c r="A352" s="1">
        <f t="shared" si="27"/>
        <v>43080</v>
      </c>
      <c r="B352" s="1" t="str">
        <f>IF(A352="","",VLOOKUP(A352,Kalender!A347:B1442,2,FALSE))</f>
        <v>Mo</v>
      </c>
      <c r="C352" s="2">
        <f t="shared" si="28"/>
        <v>12</v>
      </c>
      <c r="D352" s="22"/>
      <c r="E352" s="22"/>
      <c r="F352" s="23">
        <f t="shared" si="30"/>
        <v>0</v>
      </c>
      <c r="G352" s="20" t="s">
        <v>18</v>
      </c>
      <c r="H352" s="4">
        <f t="shared" si="31"/>
        <v>0</v>
      </c>
      <c r="I352" s="26"/>
      <c r="J352" s="27"/>
      <c r="K352" s="26"/>
      <c r="L352" s="27"/>
      <c r="M352" s="26"/>
      <c r="N352" s="27"/>
      <c r="O352" s="26"/>
      <c r="P352" s="27"/>
      <c r="Q352" s="21"/>
      <c r="R352" s="6">
        <f t="shared" si="29"/>
        <v>0</v>
      </c>
    </row>
    <row r="353" spans="1:18" x14ac:dyDescent="0.2">
      <c r="A353" s="1">
        <f t="shared" si="27"/>
        <v>43081</v>
      </c>
      <c r="B353" s="1" t="str">
        <f>IF(A353="","",VLOOKUP(A353,Kalender!A348:B1443,2,FALSE))</f>
        <v>Di</v>
      </c>
      <c r="C353" s="2">
        <f t="shared" si="28"/>
        <v>12</v>
      </c>
      <c r="D353" s="22"/>
      <c r="E353" s="22"/>
      <c r="F353" s="23">
        <f t="shared" si="30"/>
        <v>0</v>
      </c>
      <c r="G353" s="20" t="s">
        <v>18</v>
      </c>
      <c r="H353" s="4">
        <f t="shared" si="31"/>
        <v>0</v>
      </c>
      <c r="I353" s="26"/>
      <c r="J353" s="27"/>
      <c r="K353" s="26"/>
      <c r="L353" s="27"/>
      <c r="M353" s="26"/>
      <c r="N353" s="27"/>
      <c r="O353" s="26"/>
      <c r="P353" s="27"/>
      <c r="Q353" s="21"/>
      <c r="R353" s="6">
        <f t="shared" si="29"/>
        <v>0</v>
      </c>
    </row>
    <row r="354" spans="1:18" x14ac:dyDescent="0.2">
      <c r="A354" s="1">
        <f t="shared" si="27"/>
        <v>43082</v>
      </c>
      <c r="B354" s="1" t="str">
        <f>IF(A354="","",VLOOKUP(A354,Kalender!A349:B1444,2,FALSE))</f>
        <v>Mi</v>
      </c>
      <c r="C354" s="2">
        <f t="shared" si="28"/>
        <v>12</v>
      </c>
      <c r="D354" s="22"/>
      <c r="E354" s="22"/>
      <c r="F354" s="23">
        <f t="shared" si="30"/>
        <v>0</v>
      </c>
      <c r="G354" s="20" t="s">
        <v>18</v>
      </c>
      <c r="H354" s="4">
        <f t="shared" si="31"/>
        <v>0</v>
      </c>
      <c r="I354" s="26"/>
      <c r="J354" s="27"/>
      <c r="K354" s="26"/>
      <c r="L354" s="27"/>
      <c r="M354" s="26"/>
      <c r="N354" s="27"/>
      <c r="O354" s="26"/>
      <c r="P354" s="27"/>
      <c r="Q354" s="21"/>
      <c r="R354" s="6">
        <f t="shared" si="29"/>
        <v>0</v>
      </c>
    </row>
    <row r="355" spans="1:18" x14ac:dyDescent="0.2">
      <c r="A355" s="1">
        <f t="shared" si="27"/>
        <v>43083</v>
      </c>
      <c r="B355" s="1" t="str">
        <f>IF(A355="","",VLOOKUP(A355,Kalender!A350:B1445,2,FALSE))</f>
        <v>Do</v>
      </c>
      <c r="C355" s="2">
        <f t="shared" si="28"/>
        <v>12</v>
      </c>
      <c r="D355" s="22"/>
      <c r="E355" s="22"/>
      <c r="F355" s="23">
        <f t="shared" si="30"/>
        <v>0</v>
      </c>
      <c r="G355" s="20" t="s">
        <v>18</v>
      </c>
      <c r="H355" s="4">
        <f t="shared" si="31"/>
        <v>0</v>
      </c>
      <c r="I355" s="26"/>
      <c r="J355" s="27"/>
      <c r="K355" s="26"/>
      <c r="L355" s="27"/>
      <c r="M355" s="26"/>
      <c r="N355" s="27"/>
      <c r="O355" s="26"/>
      <c r="P355" s="27"/>
      <c r="Q355" s="21"/>
      <c r="R355" s="6">
        <f t="shared" si="29"/>
        <v>0</v>
      </c>
    </row>
    <row r="356" spans="1:18" x14ac:dyDescent="0.2">
      <c r="A356" s="1">
        <f t="shared" si="27"/>
        <v>43084</v>
      </c>
      <c r="B356" s="1" t="str">
        <f>IF(A356="","",VLOOKUP(A356,Kalender!A351:B1446,2,FALSE))</f>
        <v>Fr</v>
      </c>
      <c r="C356" s="2">
        <f t="shared" si="28"/>
        <v>12</v>
      </c>
      <c r="D356" s="22"/>
      <c r="E356" s="22"/>
      <c r="F356" s="23">
        <f t="shared" si="30"/>
        <v>0</v>
      </c>
      <c r="G356" s="20" t="s">
        <v>18</v>
      </c>
      <c r="H356" s="4">
        <f t="shared" si="31"/>
        <v>0</v>
      </c>
      <c r="I356" s="26"/>
      <c r="J356" s="27"/>
      <c r="K356" s="26"/>
      <c r="L356" s="27"/>
      <c r="M356" s="26"/>
      <c r="N356" s="27"/>
      <c r="O356" s="26"/>
      <c r="P356" s="27"/>
      <c r="Q356" s="21"/>
      <c r="R356" s="6">
        <f t="shared" si="29"/>
        <v>0</v>
      </c>
    </row>
    <row r="357" spans="1:18" x14ac:dyDescent="0.2">
      <c r="A357" s="1">
        <f t="shared" si="27"/>
        <v>43085</v>
      </c>
      <c r="B357" s="1" t="str">
        <f>IF(A357="","",VLOOKUP(A357,Kalender!A352:B1447,2,FALSE))</f>
        <v>Sa</v>
      </c>
      <c r="C357" s="2">
        <f t="shared" si="28"/>
        <v>12</v>
      </c>
      <c r="D357" s="22"/>
      <c r="E357" s="22"/>
      <c r="F357" s="23">
        <f t="shared" si="30"/>
        <v>0</v>
      </c>
      <c r="G357" s="20" t="s">
        <v>18</v>
      </c>
      <c r="H357" s="4">
        <f t="shared" si="31"/>
        <v>0</v>
      </c>
      <c r="I357" s="26"/>
      <c r="J357" s="27"/>
      <c r="K357" s="26"/>
      <c r="L357" s="27"/>
      <c r="M357" s="26"/>
      <c r="N357" s="27"/>
      <c r="O357" s="26"/>
      <c r="P357" s="27"/>
      <c r="Q357" s="21"/>
      <c r="R357" s="6">
        <f t="shared" si="29"/>
        <v>0</v>
      </c>
    </row>
    <row r="358" spans="1:18" x14ac:dyDescent="0.2">
      <c r="A358" s="1">
        <f t="shared" si="27"/>
        <v>43086</v>
      </c>
      <c r="B358" s="1" t="str">
        <f>IF(A358="","",VLOOKUP(A358,Kalender!A353:B1448,2,FALSE))</f>
        <v>So</v>
      </c>
      <c r="C358" s="2">
        <f t="shared" si="28"/>
        <v>12</v>
      </c>
      <c r="D358" s="22"/>
      <c r="E358" s="22"/>
      <c r="F358" s="23">
        <f t="shared" si="30"/>
        <v>0</v>
      </c>
      <c r="G358" s="20" t="s">
        <v>18</v>
      </c>
      <c r="H358" s="4">
        <f t="shared" si="31"/>
        <v>0</v>
      </c>
      <c r="I358" s="26"/>
      <c r="J358" s="27"/>
      <c r="K358" s="26"/>
      <c r="L358" s="27"/>
      <c r="M358" s="26"/>
      <c r="N358" s="27"/>
      <c r="O358" s="26"/>
      <c r="P358" s="27"/>
      <c r="Q358" s="21"/>
      <c r="R358" s="6">
        <f t="shared" si="29"/>
        <v>0</v>
      </c>
    </row>
    <row r="359" spans="1:18" x14ac:dyDescent="0.2">
      <c r="A359" s="1">
        <f t="shared" si="27"/>
        <v>43087</v>
      </c>
      <c r="B359" s="1" t="str">
        <f>IF(A359="","",VLOOKUP(A359,Kalender!A354:B1449,2,FALSE))</f>
        <v>Mo</v>
      </c>
      <c r="C359" s="2">
        <f t="shared" si="28"/>
        <v>12</v>
      </c>
      <c r="D359" s="22"/>
      <c r="E359" s="22"/>
      <c r="F359" s="23">
        <f t="shared" si="30"/>
        <v>0</v>
      </c>
      <c r="G359" s="20" t="s">
        <v>18</v>
      </c>
      <c r="H359" s="4">
        <f t="shared" si="31"/>
        <v>0</v>
      </c>
      <c r="I359" s="26"/>
      <c r="J359" s="27"/>
      <c r="K359" s="26"/>
      <c r="L359" s="27"/>
      <c r="M359" s="26"/>
      <c r="N359" s="27"/>
      <c r="O359" s="26"/>
      <c r="P359" s="27"/>
      <c r="Q359" s="21"/>
      <c r="R359" s="6">
        <f t="shared" si="29"/>
        <v>0</v>
      </c>
    </row>
    <row r="360" spans="1:18" x14ac:dyDescent="0.2">
      <c r="A360" s="1">
        <f t="shared" si="27"/>
        <v>43088</v>
      </c>
      <c r="B360" s="1" t="str">
        <f>IF(A360="","",VLOOKUP(A360,Kalender!A355:B1450,2,FALSE))</f>
        <v>Di</v>
      </c>
      <c r="C360" s="2">
        <f t="shared" si="28"/>
        <v>12</v>
      </c>
      <c r="D360" s="22"/>
      <c r="E360" s="22"/>
      <c r="F360" s="23">
        <f t="shared" si="30"/>
        <v>0</v>
      </c>
      <c r="G360" s="20" t="s">
        <v>18</v>
      </c>
      <c r="H360" s="4">
        <f t="shared" si="31"/>
        <v>0</v>
      </c>
      <c r="I360" s="26"/>
      <c r="J360" s="27"/>
      <c r="K360" s="26"/>
      <c r="L360" s="27"/>
      <c r="M360" s="26"/>
      <c r="N360" s="27"/>
      <c r="O360" s="26"/>
      <c r="P360" s="27"/>
      <c r="Q360" s="21"/>
      <c r="R360" s="6">
        <f t="shared" si="29"/>
        <v>0</v>
      </c>
    </row>
    <row r="361" spans="1:18" x14ac:dyDescent="0.2">
      <c r="A361" s="1">
        <f t="shared" si="27"/>
        <v>43089</v>
      </c>
      <c r="B361" s="1" t="str">
        <f>IF(A361="","",VLOOKUP(A361,Kalender!A356:B1451,2,FALSE))</f>
        <v>Mi</v>
      </c>
      <c r="C361" s="2">
        <f t="shared" si="28"/>
        <v>12</v>
      </c>
      <c r="D361" s="22"/>
      <c r="E361" s="22"/>
      <c r="F361" s="23">
        <f t="shared" si="30"/>
        <v>0</v>
      </c>
      <c r="G361" s="20" t="s">
        <v>18</v>
      </c>
      <c r="H361" s="4">
        <f t="shared" si="31"/>
        <v>0</v>
      </c>
      <c r="I361" s="26"/>
      <c r="J361" s="27"/>
      <c r="K361" s="26"/>
      <c r="L361" s="27"/>
      <c r="M361" s="26"/>
      <c r="N361" s="27"/>
      <c r="O361" s="26"/>
      <c r="P361" s="27"/>
      <c r="Q361" s="21"/>
      <c r="R361" s="6">
        <f t="shared" si="29"/>
        <v>0</v>
      </c>
    </row>
    <row r="362" spans="1:18" x14ac:dyDescent="0.2">
      <c r="A362" s="1">
        <f t="shared" si="27"/>
        <v>43090</v>
      </c>
      <c r="B362" s="1" t="str">
        <f>IF(A362="","",VLOOKUP(A362,Kalender!A357:B1452,2,FALSE))</f>
        <v>Do</v>
      </c>
      <c r="C362" s="2">
        <f t="shared" si="28"/>
        <v>12</v>
      </c>
      <c r="D362" s="22"/>
      <c r="E362" s="22"/>
      <c r="F362" s="23">
        <f t="shared" si="30"/>
        <v>0</v>
      </c>
      <c r="G362" s="20" t="s">
        <v>18</v>
      </c>
      <c r="H362" s="4">
        <f t="shared" si="31"/>
        <v>0</v>
      </c>
      <c r="I362" s="26"/>
      <c r="J362" s="27"/>
      <c r="K362" s="26"/>
      <c r="L362" s="27"/>
      <c r="M362" s="26"/>
      <c r="N362" s="27"/>
      <c r="O362" s="26"/>
      <c r="P362" s="27"/>
      <c r="Q362" s="21"/>
      <c r="R362" s="6">
        <f t="shared" si="29"/>
        <v>0</v>
      </c>
    </row>
    <row r="363" spans="1:18" x14ac:dyDescent="0.2">
      <c r="A363" s="1">
        <f t="shared" si="27"/>
        <v>43091</v>
      </c>
      <c r="B363" s="1" t="str">
        <f>IF(A363="","",VLOOKUP(A363,Kalender!A358:B1453,2,FALSE))</f>
        <v>Fr</v>
      </c>
      <c r="C363" s="2">
        <f t="shared" si="28"/>
        <v>12</v>
      </c>
      <c r="D363" s="22"/>
      <c r="E363" s="22"/>
      <c r="F363" s="23">
        <f t="shared" si="30"/>
        <v>0</v>
      </c>
      <c r="G363" s="20" t="s">
        <v>18</v>
      </c>
      <c r="H363" s="4">
        <f t="shared" si="31"/>
        <v>0</v>
      </c>
      <c r="I363" s="26"/>
      <c r="J363" s="27"/>
      <c r="K363" s="26"/>
      <c r="L363" s="27"/>
      <c r="M363" s="26"/>
      <c r="N363" s="27"/>
      <c r="O363" s="26"/>
      <c r="P363" s="27"/>
      <c r="Q363" s="21"/>
      <c r="R363" s="6">
        <f t="shared" si="29"/>
        <v>0</v>
      </c>
    </row>
    <row r="364" spans="1:18" x14ac:dyDescent="0.2">
      <c r="A364" s="1">
        <f t="shared" si="27"/>
        <v>43092</v>
      </c>
      <c r="B364" s="1" t="str">
        <f>IF(A364="","",VLOOKUP(A364,Kalender!A359:B1454,2,FALSE))</f>
        <v>Sa</v>
      </c>
      <c r="C364" s="2">
        <f t="shared" si="28"/>
        <v>12</v>
      </c>
      <c r="D364" s="22"/>
      <c r="E364" s="22"/>
      <c r="F364" s="23">
        <f t="shared" si="30"/>
        <v>0</v>
      </c>
      <c r="G364" s="20" t="s">
        <v>18</v>
      </c>
      <c r="H364" s="4">
        <f t="shared" si="31"/>
        <v>0</v>
      </c>
      <c r="I364" s="26"/>
      <c r="J364" s="27"/>
      <c r="K364" s="26"/>
      <c r="L364" s="27"/>
      <c r="M364" s="26"/>
      <c r="N364" s="27"/>
      <c r="O364" s="26"/>
      <c r="P364" s="27"/>
      <c r="Q364" s="21"/>
      <c r="R364" s="6">
        <f t="shared" si="29"/>
        <v>0</v>
      </c>
    </row>
    <row r="365" spans="1:18" x14ac:dyDescent="0.2">
      <c r="A365" s="1">
        <f t="shared" si="27"/>
        <v>43093</v>
      </c>
      <c r="B365" s="1" t="str">
        <f>IF(A365="","",VLOOKUP(A365,Kalender!A360:B1455,2,FALSE))</f>
        <v>So</v>
      </c>
      <c r="C365" s="2">
        <f t="shared" si="28"/>
        <v>12</v>
      </c>
      <c r="D365" s="22"/>
      <c r="E365" s="22"/>
      <c r="F365" s="23">
        <f t="shared" si="30"/>
        <v>0</v>
      </c>
      <c r="G365" s="20" t="s">
        <v>18</v>
      </c>
      <c r="H365" s="4">
        <f t="shared" si="31"/>
        <v>0</v>
      </c>
      <c r="I365" s="26"/>
      <c r="J365" s="27"/>
      <c r="K365" s="26"/>
      <c r="L365" s="27"/>
      <c r="M365" s="26"/>
      <c r="N365" s="27"/>
      <c r="O365" s="26"/>
      <c r="P365" s="27"/>
      <c r="Q365" s="21"/>
      <c r="R365" s="6">
        <f t="shared" si="29"/>
        <v>0</v>
      </c>
    </row>
    <row r="366" spans="1:18" x14ac:dyDescent="0.2">
      <c r="A366" s="1">
        <f t="shared" si="27"/>
        <v>43094</v>
      </c>
      <c r="B366" s="1" t="str">
        <f>IF(A366="","",VLOOKUP(A366,Kalender!A361:B1456,2,FALSE))</f>
        <v>Mo</v>
      </c>
      <c r="C366" s="2">
        <f t="shared" si="28"/>
        <v>12</v>
      </c>
      <c r="D366" s="22"/>
      <c r="E366" s="22"/>
      <c r="F366" s="23">
        <f t="shared" si="30"/>
        <v>0</v>
      </c>
      <c r="G366" s="20" t="s">
        <v>18</v>
      </c>
      <c r="H366" s="4">
        <f t="shared" si="31"/>
        <v>0</v>
      </c>
      <c r="I366" s="26"/>
      <c r="J366" s="27"/>
      <c r="K366" s="26"/>
      <c r="L366" s="27"/>
      <c r="M366" s="26"/>
      <c r="N366" s="27"/>
      <c r="O366" s="26"/>
      <c r="P366" s="27"/>
      <c r="Q366" s="21"/>
      <c r="R366" s="6">
        <f t="shared" si="29"/>
        <v>0</v>
      </c>
    </row>
    <row r="367" spans="1:18" x14ac:dyDescent="0.2">
      <c r="A367" s="1">
        <f t="shared" si="27"/>
        <v>43095</v>
      </c>
      <c r="B367" s="1" t="str">
        <f>IF(A367="","",VLOOKUP(A367,Kalender!A362:B1457,2,FALSE))</f>
        <v>Di</v>
      </c>
      <c r="C367" s="2">
        <f t="shared" si="28"/>
        <v>12</v>
      </c>
      <c r="D367" s="22"/>
      <c r="E367" s="22"/>
      <c r="F367" s="23">
        <f t="shared" si="30"/>
        <v>0</v>
      </c>
      <c r="G367" s="20" t="s">
        <v>18</v>
      </c>
      <c r="H367" s="4">
        <f t="shared" si="31"/>
        <v>0</v>
      </c>
      <c r="I367" s="26"/>
      <c r="J367" s="27"/>
      <c r="K367" s="26"/>
      <c r="L367" s="27"/>
      <c r="M367" s="26"/>
      <c r="N367" s="27"/>
      <c r="O367" s="26"/>
      <c r="P367" s="27"/>
      <c r="Q367" s="21"/>
      <c r="R367" s="6">
        <f t="shared" si="29"/>
        <v>0</v>
      </c>
    </row>
    <row r="368" spans="1:18" x14ac:dyDescent="0.2">
      <c r="A368" s="1">
        <f t="shared" si="27"/>
        <v>43096</v>
      </c>
      <c r="B368" s="1" t="str">
        <f>IF(A368="","",VLOOKUP(A368,Kalender!A363:B1458,2,FALSE))</f>
        <v>Mi</v>
      </c>
      <c r="C368" s="2">
        <f t="shared" si="28"/>
        <v>12</v>
      </c>
      <c r="D368" s="22"/>
      <c r="E368" s="22"/>
      <c r="F368" s="23">
        <f t="shared" si="30"/>
        <v>0</v>
      </c>
      <c r="G368" s="20" t="s">
        <v>18</v>
      </c>
      <c r="H368" s="4">
        <f t="shared" si="31"/>
        <v>0</v>
      </c>
      <c r="I368" s="26"/>
      <c r="J368" s="27"/>
      <c r="K368" s="26"/>
      <c r="L368" s="27"/>
      <c r="M368" s="26"/>
      <c r="N368" s="27"/>
      <c r="O368" s="26"/>
      <c r="P368" s="27"/>
      <c r="Q368" s="21"/>
      <c r="R368" s="6">
        <f t="shared" si="29"/>
        <v>0</v>
      </c>
    </row>
    <row r="369" spans="1:18" x14ac:dyDescent="0.2">
      <c r="A369" s="1">
        <f t="shared" si="27"/>
        <v>43097</v>
      </c>
      <c r="B369" s="1" t="str">
        <f>IF(A369="","",VLOOKUP(A369,Kalender!A364:B1459,2,FALSE))</f>
        <v>Do</v>
      </c>
      <c r="C369" s="2">
        <f t="shared" si="28"/>
        <v>12</v>
      </c>
      <c r="D369" s="22"/>
      <c r="E369" s="22"/>
      <c r="F369" s="23">
        <f t="shared" si="30"/>
        <v>0</v>
      </c>
      <c r="G369" s="20" t="s">
        <v>18</v>
      </c>
      <c r="H369" s="4">
        <f t="shared" si="31"/>
        <v>0</v>
      </c>
      <c r="I369" s="26"/>
      <c r="J369" s="27"/>
      <c r="K369" s="26"/>
      <c r="L369" s="27"/>
      <c r="M369" s="26"/>
      <c r="N369" s="27"/>
      <c r="O369" s="26"/>
      <c r="P369" s="27"/>
      <c r="Q369" s="21"/>
      <c r="R369" s="6">
        <f t="shared" si="29"/>
        <v>0</v>
      </c>
    </row>
    <row r="370" spans="1:18" x14ac:dyDescent="0.2">
      <c r="A370" s="1">
        <f t="shared" ref="A370:A373" si="32">A369+1</f>
        <v>43098</v>
      </c>
      <c r="B370" s="1" t="str">
        <f>IF(A370="","",VLOOKUP(A370,Kalender!A365:B1460,2,FALSE))</f>
        <v>Fr</v>
      </c>
      <c r="C370" s="2">
        <f t="shared" ref="C370:C372" si="33">MONTH(A370)</f>
        <v>12</v>
      </c>
      <c r="D370" s="22"/>
      <c r="E370" s="22"/>
      <c r="F370" s="23">
        <f t="shared" si="30"/>
        <v>0</v>
      </c>
      <c r="G370" s="20" t="s">
        <v>18</v>
      </c>
      <c r="H370" s="4">
        <f t="shared" si="31"/>
        <v>0</v>
      </c>
      <c r="I370" s="26"/>
      <c r="J370" s="27"/>
      <c r="K370" s="26"/>
      <c r="L370" s="27"/>
      <c r="M370" s="26"/>
      <c r="N370" s="27"/>
      <c r="O370" s="26"/>
      <c r="P370" s="27"/>
      <c r="Q370" s="21"/>
      <c r="R370" s="6">
        <f t="shared" ref="R370:R372" si="34">Q370*0.3</f>
        <v>0</v>
      </c>
    </row>
    <row r="371" spans="1:18" x14ac:dyDescent="0.2">
      <c r="A371" s="1">
        <f t="shared" si="32"/>
        <v>43099</v>
      </c>
      <c r="B371" s="1" t="str">
        <f>IF(A371="","",VLOOKUP(A371,Kalender!A366:B1461,2,FALSE))</f>
        <v>Sa</v>
      </c>
      <c r="C371" s="2">
        <f t="shared" si="33"/>
        <v>12</v>
      </c>
      <c r="D371" s="22"/>
      <c r="E371" s="22"/>
      <c r="F371" s="23">
        <f t="shared" si="30"/>
        <v>0</v>
      </c>
      <c r="G371" s="20" t="s">
        <v>18</v>
      </c>
      <c r="H371" s="4">
        <f t="shared" si="31"/>
        <v>0</v>
      </c>
      <c r="I371" s="26"/>
      <c r="J371" s="27"/>
      <c r="K371" s="26"/>
      <c r="L371" s="27"/>
      <c r="M371" s="26"/>
      <c r="N371" s="27"/>
      <c r="O371" s="26"/>
      <c r="P371" s="27"/>
      <c r="Q371" s="21"/>
      <c r="R371" s="6">
        <f t="shared" si="34"/>
        <v>0</v>
      </c>
    </row>
    <row r="372" spans="1:18" x14ac:dyDescent="0.2">
      <c r="A372" s="1">
        <f t="shared" si="32"/>
        <v>43100</v>
      </c>
      <c r="B372" s="1" t="str">
        <f>IF(A372="","",VLOOKUP(A372,Kalender!A367:B1462,2,FALSE))</f>
        <v>So</v>
      </c>
      <c r="C372" s="2">
        <f t="shared" si="33"/>
        <v>12</v>
      </c>
      <c r="D372" s="22"/>
      <c r="E372" s="22"/>
      <c r="F372" s="23">
        <f t="shared" si="30"/>
        <v>0</v>
      </c>
      <c r="G372" s="20" t="s">
        <v>18</v>
      </c>
      <c r="H372" s="4">
        <f t="shared" si="31"/>
        <v>0</v>
      </c>
      <c r="I372" s="26"/>
      <c r="J372" s="27"/>
      <c r="K372" s="26"/>
      <c r="L372" s="27"/>
      <c r="M372" s="26"/>
      <c r="N372" s="27"/>
      <c r="O372" s="26"/>
      <c r="P372" s="27"/>
      <c r="Q372" s="21"/>
      <c r="R372" s="6">
        <f t="shared" si="34"/>
        <v>0</v>
      </c>
    </row>
    <row r="373" spans="1:18" x14ac:dyDescent="0.2">
      <c r="A373" s="1">
        <f t="shared" si="32"/>
        <v>43101</v>
      </c>
      <c r="B373" s="1" t="str">
        <f>IF(A373="","",VLOOKUP(A373,Kalender!A368:B1463,2,FALSE))</f>
        <v>Mo</v>
      </c>
      <c r="C373" s="2">
        <f t="shared" ref="C373" si="35">MONTH(A373)</f>
        <v>1</v>
      </c>
      <c r="D373" s="22"/>
      <c r="E373" s="22"/>
      <c r="F373" s="23">
        <f t="shared" ref="F373" si="36">+E373-D373</f>
        <v>0</v>
      </c>
      <c r="G373" s="20" t="s">
        <v>18</v>
      </c>
      <c r="H373" s="4">
        <f t="shared" ref="H373" si="37">IF(G373="Ja",12,IF(F373*24&gt;=24,24,IF(F373*24&gt;=8,12,0)))</f>
        <v>0</v>
      </c>
      <c r="I373" s="26"/>
      <c r="J373" s="27"/>
      <c r="K373" s="26"/>
      <c r="L373" s="27"/>
      <c r="M373" s="26"/>
      <c r="N373" s="27"/>
      <c r="O373" s="26"/>
      <c r="P373" s="27"/>
      <c r="Q373" s="21"/>
      <c r="R373" s="6">
        <f t="shared" ref="R373" si="38">Q373*0.3</f>
        <v>0</v>
      </c>
    </row>
  </sheetData>
  <mergeCells count="1471">
    <mergeCell ref="I373:J373"/>
    <mergeCell ref="K373:L373"/>
    <mergeCell ref="M373:N373"/>
    <mergeCell ref="O373:P373"/>
    <mergeCell ref="I25:J25"/>
    <mergeCell ref="I26:J26"/>
    <mergeCell ref="I27:J27"/>
    <mergeCell ref="I28:J28"/>
    <mergeCell ref="I29:J29"/>
    <mergeCell ref="I30:J30"/>
    <mergeCell ref="I31:J31"/>
    <mergeCell ref="I32:J32"/>
    <mergeCell ref="I39:J39"/>
    <mergeCell ref="K39:L39"/>
    <mergeCell ref="A3:C3"/>
    <mergeCell ref="A2:C2"/>
    <mergeCell ref="A4:C4"/>
    <mergeCell ref="I61:J61"/>
    <mergeCell ref="I62:J62"/>
    <mergeCell ref="I63:J63"/>
    <mergeCell ref="I64:J64"/>
    <mergeCell ref="I7:J7"/>
    <mergeCell ref="K7:L7"/>
    <mergeCell ref="I14:J14"/>
    <mergeCell ref="K14:L14"/>
    <mergeCell ref="I21:J21"/>
    <mergeCell ref="K21:L21"/>
    <mergeCell ref="I35:J35"/>
    <mergeCell ref="I36:J36"/>
    <mergeCell ref="I43:J43"/>
    <mergeCell ref="K43:L43"/>
    <mergeCell ref="K35:L35"/>
    <mergeCell ref="I100:J100"/>
    <mergeCell ref="I114:J114"/>
    <mergeCell ref="I115:J115"/>
    <mergeCell ref="I65:J65"/>
    <mergeCell ref="I66:J66"/>
    <mergeCell ref="I67:J67"/>
    <mergeCell ref="I74:J74"/>
    <mergeCell ref="K74:L74"/>
    <mergeCell ref="I46:J46"/>
    <mergeCell ref="I47:J47"/>
    <mergeCell ref="I48:J48"/>
    <mergeCell ref="I49:J49"/>
    <mergeCell ref="I50:J50"/>
    <mergeCell ref="I51:J51"/>
    <mergeCell ref="I52:J52"/>
    <mergeCell ref="I53:J53"/>
    <mergeCell ref="I60:J60"/>
    <mergeCell ref="I102:J102"/>
    <mergeCell ref="I103:J103"/>
    <mergeCell ref="I104:J104"/>
    <mergeCell ref="K46:L46"/>
    <mergeCell ref="K81:L81"/>
    <mergeCell ref="I57:J57"/>
    <mergeCell ref="K57:L57"/>
    <mergeCell ref="I71:J71"/>
    <mergeCell ref="I72:J72"/>
    <mergeCell ref="I79:J79"/>
    <mergeCell ref="K79:L79"/>
    <mergeCell ref="K93:L93"/>
    <mergeCell ref="K100:L100"/>
    <mergeCell ref="I58:J58"/>
    <mergeCell ref="I59:J59"/>
    <mergeCell ref="I117:J117"/>
    <mergeCell ref="I118:J118"/>
    <mergeCell ref="I119:J119"/>
    <mergeCell ref="I120:J120"/>
    <mergeCell ref="I121:J121"/>
    <mergeCell ref="I122:J122"/>
    <mergeCell ref="I123:J123"/>
    <mergeCell ref="I130:J130"/>
    <mergeCell ref="K130:L130"/>
    <mergeCell ref="I172:J172"/>
    <mergeCell ref="K116:L116"/>
    <mergeCell ref="I129:J129"/>
    <mergeCell ref="K129:L129"/>
    <mergeCell ref="I136:J136"/>
    <mergeCell ref="K136:L136"/>
    <mergeCell ref="I150:J150"/>
    <mergeCell ref="I105:J105"/>
    <mergeCell ref="I106:J106"/>
    <mergeCell ref="I107:J107"/>
    <mergeCell ref="I108:J108"/>
    <mergeCell ref="I109:J109"/>
    <mergeCell ref="I137:J137"/>
    <mergeCell ref="I138:J138"/>
    <mergeCell ref="I139:J139"/>
    <mergeCell ref="K114:L114"/>
    <mergeCell ref="I164:J164"/>
    <mergeCell ref="I166:J166"/>
    <mergeCell ref="K166:L166"/>
    <mergeCell ref="K144:L144"/>
    <mergeCell ref="I173:J173"/>
    <mergeCell ref="I174:J174"/>
    <mergeCell ref="I175:J175"/>
    <mergeCell ref="I176:J176"/>
    <mergeCell ref="I177:J177"/>
    <mergeCell ref="I178:J178"/>
    <mergeCell ref="I179:J179"/>
    <mergeCell ref="K179:L179"/>
    <mergeCell ref="I186:J186"/>
    <mergeCell ref="I151:J151"/>
    <mergeCell ref="I152:J152"/>
    <mergeCell ref="I153:J153"/>
    <mergeCell ref="I154:J154"/>
    <mergeCell ref="I155:J155"/>
    <mergeCell ref="I156:J156"/>
    <mergeCell ref="I157:J157"/>
    <mergeCell ref="I158:J158"/>
    <mergeCell ref="K158:L158"/>
    <mergeCell ref="I165:J165"/>
    <mergeCell ref="K165:L165"/>
    <mergeCell ref="K151:L151"/>
    <mergeCell ref="K186:L186"/>
    <mergeCell ref="I180:J180"/>
    <mergeCell ref="I181:J181"/>
    <mergeCell ref="I182:J182"/>
    <mergeCell ref="K182:L182"/>
    <mergeCell ref="K173:L173"/>
    <mergeCell ref="I159:J159"/>
    <mergeCell ref="I160:J160"/>
    <mergeCell ref="I161:J161"/>
    <mergeCell ref="I162:J162"/>
    <mergeCell ref="I163:J163"/>
    <mergeCell ref="I256:J256"/>
    <mergeCell ref="K256:L256"/>
    <mergeCell ref="I228:J228"/>
    <mergeCell ref="I229:J229"/>
    <mergeCell ref="I230:J230"/>
    <mergeCell ref="I231:J231"/>
    <mergeCell ref="I232:J232"/>
    <mergeCell ref="I233:J233"/>
    <mergeCell ref="I234:J234"/>
    <mergeCell ref="I235:J235"/>
    <mergeCell ref="K235:L235"/>
    <mergeCell ref="K228:L228"/>
    <mergeCell ref="I240:J240"/>
    <mergeCell ref="K240:L240"/>
    <mergeCell ref="I254:J254"/>
    <mergeCell ref="I255:J255"/>
    <mergeCell ref="I207:J207"/>
    <mergeCell ref="I208:J208"/>
    <mergeCell ref="I209:J209"/>
    <mergeCell ref="I210:J210"/>
    <mergeCell ref="I211:J211"/>
    <mergeCell ref="I212:J212"/>
    <mergeCell ref="I213:J213"/>
    <mergeCell ref="I214:J214"/>
    <mergeCell ref="K214:L214"/>
    <mergeCell ref="I221:J221"/>
    <mergeCell ref="K221:L221"/>
    <mergeCell ref="I217:J217"/>
    <mergeCell ref="I218:J218"/>
    <mergeCell ref="I219:J219"/>
    <mergeCell ref="K219:L219"/>
    <mergeCell ref="K255:L255"/>
    <mergeCell ref="I284:J284"/>
    <mergeCell ref="K284:L284"/>
    <mergeCell ref="I291:J291"/>
    <mergeCell ref="K291:L291"/>
    <mergeCell ref="I263:J263"/>
    <mergeCell ref="I264:J264"/>
    <mergeCell ref="I265:J265"/>
    <mergeCell ref="I266:J266"/>
    <mergeCell ref="I267:J267"/>
    <mergeCell ref="I268:J268"/>
    <mergeCell ref="I269:J269"/>
    <mergeCell ref="I270:J270"/>
    <mergeCell ref="K270:L270"/>
    <mergeCell ref="K263:L263"/>
    <mergeCell ref="I285:J285"/>
    <mergeCell ref="I286:J286"/>
    <mergeCell ref="I287:J287"/>
    <mergeCell ref="I288:J288"/>
    <mergeCell ref="I289:J289"/>
    <mergeCell ref="I290:J290"/>
    <mergeCell ref="M35:N35"/>
    <mergeCell ref="K36:L36"/>
    <mergeCell ref="I313:J313"/>
    <mergeCell ref="I314:J314"/>
    <mergeCell ref="I315:J315"/>
    <mergeCell ref="I316:J316"/>
    <mergeCell ref="I317:J317"/>
    <mergeCell ref="I318:J318"/>
    <mergeCell ref="I319:J319"/>
    <mergeCell ref="K319:L319"/>
    <mergeCell ref="I326:J326"/>
    <mergeCell ref="K326:L326"/>
    <mergeCell ref="I333:J333"/>
    <mergeCell ref="I298:J298"/>
    <mergeCell ref="I299:J299"/>
    <mergeCell ref="I300:J300"/>
    <mergeCell ref="I301:J301"/>
    <mergeCell ref="I302:J302"/>
    <mergeCell ref="I303:J303"/>
    <mergeCell ref="I304:J304"/>
    <mergeCell ref="I305:J305"/>
    <mergeCell ref="K305:L305"/>
    <mergeCell ref="I312:J312"/>
    <mergeCell ref="K303:L303"/>
    <mergeCell ref="I277:J277"/>
    <mergeCell ref="I278:J278"/>
    <mergeCell ref="I279:J279"/>
    <mergeCell ref="I280:J280"/>
    <mergeCell ref="I281:J281"/>
    <mergeCell ref="I282:J282"/>
    <mergeCell ref="I283:J283"/>
    <mergeCell ref="K71:L71"/>
    <mergeCell ref="M71:N71"/>
    <mergeCell ref="K72:L72"/>
    <mergeCell ref="M46:N46"/>
    <mergeCell ref="K47:L47"/>
    <mergeCell ref="M47:N47"/>
    <mergeCell ref="K48:L48"/>
    <mergeCell ref="M48:N48"/>
    <mergeCell ref="K49:L49"/>
    <mergeCell ref="M49:N49"/>
    <mergeCell ref="K50:L50"/>
    <mergeCell ref="M50:N50"/>
    <mergeCell ref="K51:L51"/>
    <mergeCell ref="M51:N51"/>
    <mergeCell ref="K52:L52"/>
    <mergeCell ref="M52:N52"/>
    <mergeCell ref="K53:L53"/>
    <mergeCell ref="K109:L109"/>
    <mergeCell ref="M57:N57"/>
    <mergeCell ref="K58:L58"/>
    <mergeCell ref="M58:N58"/>
    <mergeCell ref="K59:L59"/>
    <mergeCell ref="M59:N59"/>
    <mergeCell ref="M67:N67"/>
    <mergeCell ref="M72:N72"/>
    <mergeCell ref="M93:N93"/>
    <mergeCell ref="M108:N108"/>
    <mergeCell ref="M85:N85"/>
    <mergeCell ref="K86:L86"/>
    <mergeCell ref="M86:N86"/>
    <mergeCell ref="K87:L87"/>
    <mergeCell ref="M87:N87"/>
    <mergeCell ref="K88:L88"/>
    <mergeCell ref="K181:L181"/>
    <mergeCell ref="M181:N181"/>
    <mergeCell ref="M151:N151"/>
    <mergeCell ref="K152:L152"/>
    <mergeCell ref="M152:N152"/>
    <mergeCell ref="K153:L153"/>
    <mergeCell ref="M153:N153"/>
    <mergeCell ref="K154:L154"/>
    <mergeCell ref="M154:N154"/>
    <mergeCell ref="K155:L155"/>
    <mergeCell ref="M155:N155"/>
    <mergeCell ref="K156:L156"/>
    <mergeCell ref="M156:N156"/>
    <mergeCell ref="K157:L157"/>
    <mergeCell ref="M157:N157"/>
    <mergeCell ref="K137:L137"/>
    <mergeCell ref="M172:N172"/>
    <mergeCell ref="M158:N158"/>
    <mergeCell ref="K159:L159"/>
    <mergeCell ref="M159:N159"/>
    <mergeCell ref="K160:L160"/>
    <mergeCell ref="M160:N160"/>
    <mergeCell ref="K161:L161"/>
    <mergeCell ref="M161:N161"/>
    <mergeCell ref="K162:L162"/>
    <mergeCell ref="M162:N162"/>
    <mergeCell ref="K163:L163"/>
    <mergeCell ref="M163:N163"/>
    <mergeCell ref="K164:L164"/>
    <mergeCell ref="M164:N164"/>
    <mergeCell ref="M165:N165"/>
    <mergeCell ref="M150:N150"/>
    <mergeCell ref="M114:N114"/>
    <mergeCell ref="K115:L115"/>
    <mergeCell ref="K218:L218"/>
    <mergeCell ref="M218:N218"/>
    <mergeCell ref="M186:N186"/>
    <mergeCell ref="K187:L187"/>
    <mergeCell ref="M187:N187"/>
    <mergeCell ref="K188:L188"/>
    <mergeCell ref="M188:N188"/>
    <mergeCell ref="K189:L189"/>
    <mergeCell ref="M189:N189"/>
    <mergeCell ref="K190:L190"/>
    <mergeCell ref="M190:N190"/>
    <mergeCell ref="K191:L191"/>
    <mergeCell ref="M191:N191"/>
    <mergeCell ref="K192:L192"/>
    <mergeCell ref="M192:N192"/>
    <mergeCell ref="K193:L193"/>
    <mergeCell ref="M137:N137"/>
    <mergeCell ref="K138:L138"/>
    <mergeCell ref="M138:N138"/>
    <mergeCell ref="K139:L139"/>
    <mergeCell ref="M139:N139"/>
    <mergeCell ref="K140:L140"/>
    <mergeCell ref="M140:N140"/>
    <mergeCell ref="K141:L141"/>
    <mergeCell ref="M141:N141"/>
    <mergeCell ref="K142:L142"/>
    <mergeCell ref="M142:N142"/>
    <mergeCell ref="K143:L143"/>
    <mergeCell ref="M143:N143"/>
    <mergeCell ref="K150:L150"/>
    <mergeCell ref="K203:L203"/>
    <mergeCell ref="M263:N263"/>
    <mergeCell ref="K264:L264"/>
    <mergeCell ref="M264:N264"/>
    <mergeCell ref="K265:L265"/>
    <mergeCell ref="M265:N265"/>
    <mergeCell ref="K266:L266"/>
    <mergeCell ref="M266:N266"/>
    <mergeCell ref="K267:L267"/>
    <mergeCell ref="M267:N267"/>
    <mergeCell ref="K268:L268"/>
    <mergeCell ref="M268:N268"/>
    <mergeCell ref="K269:L269"/>
    <mergeCell ref="M269:N269"/>
    <mergeCell ref="K242:L242"/>
    <mergeCell ref="M242:N242"/>
    <mergeCell ref="K243:L243"/>
    <mergeCell ref="M243:N243"/>
    <mergeCell ref="K244:L244"/>
    <mergeCell ref="M244:N244"/>
    <mergeCell ref="K245:L245"/>
    <mergeCell ref="M245:N245"/>
    <mergeCell ref="K246:L246"/>
    <mergeCell ref="M246:N246"/>
    <mergeCell ref="K247:L247"/>
    <mergeCell ref="M247:N247"/>
    <mergeCell ref="K248:L248"/>
    <mergeCell ref="M248:N248"/>
    <mergeCell ref="K254:L254"/>
    <mergeCell ref="M254:N254"/>
    <mergeCell ref="K217:L217"/>
    <mergeCell ref="M217:N217"/>
    <mergeCell ref="M255:N255"/>
    <mergeCell ref="M256:N256"/>
    <mergeCell ref="M303:N303"/>
    <mergeCell ref="K304:L304"/>
    <mergeCell ref="M304:N304"/>
    <mergeCell ref="K277:L277"/>
    <mergeCell ref="M277:N277"/>
    <mergeCell ref="K278:L278"/>
    <mergeCell ref="M278:N278"/>
    <mergeCell ref="K279:L279"/>
    <mergeCell ref="M279:N279"/>
    <mergeCell ref="K280:L280"/>
    <mergeCell ref="M280:N280"/>
    <mergeCell ref="K281:L281"/>
    <mergeCell ref="M281:N281"/>
    <mergeCell ref="K282:L282"/>
    <mergeCell ref="M282:N282"/>
    <mergeCell ref="K283:L283"/>
    <mergeCell ref="M283:N283"/>
    <mergeCell ref="M284:N284"/>
    <mergeCell ref="K285:L285"/>
    <mergeCell ref="M285:N285"/>
    <mergeCell ref="K286:L286"/>
    <mergeCell ref="M286:N286"/>
    <mergeCell ref="K287:L287"/>
    <mergeCell ref="M287:N287"/>
    <mergeCell ref="K288:L288"/>
    <mergeCell ref="M288:N288"/>
    <mergeCell ref="K289:L289"/>
    <mergeCell ref="M289:N289"/>
    <mergeCell ref="K290:L290"/>
    <mergeCell ref="M290:N290"/>
    <mergeCell ref="M291:N291"/>
    <mergeCell ref="O16:P16"/>
    <mergeCell ref="O17:P17"/>
    <mergeCell ref="O18:P18"/>
    <mergeCell ref="O19:P19"/>
    <mergeCell ref="O20:P20"/>
    <mergeCell ref="O21:P21"/>
    <mergeCell ref="K333:L333"/>
    <mergeCell ref="M333:N333"/>
    <mergeCell ref="K312:L312"/>
    <mergeCell ref="M312:N312"/>
    <mergeCell ref="K313:L313"/>
    <mergeCell ref="M313:N313"/>
    <mergeCell ref="K314:L314"/>
    <mergeCell ref="M314:N314"/>
    <mergeCell ref="K315:L315"/>
    <mergeCell ref="M315:N315"/>
    <mergeCell ref="K316:L316"/>
    <mergeCell ref="M316:N316"/>
    <mergeCell ref="K317:L317"/>
    <mergeCell ref="M317:N317"/>
    <mergeCell ref="K318:L318"/>
    <mergeCell ref="M318:N318"/>
    <mergeCell ref="K298:L298"/>
    <mergeCell ref="M298:N298"/>
    <mergeCell ref="K299:L299"/>
    <mergeCell ref="M299:N299"/>
    <mergeCell ref="K300:L300"/>
    <mergeCell ref="M300:N300"/>
    <mergeCell ref="K301:L301"/>
    <mergeCell ref="M301:N301"/>
    <mergeCell ref="K302:L302"/>
    <mergeCell ref="M302:N302"/>
    <mergeCell ref="O34:P34"/>
    <mergeCell ref="O35:P35"/>
    <mergeCell ref="O36:P36"/>
    <mergeCell ref="O37:P37"/>
    <mergeCell ref="O38:P38"/>
    <mergeCell ref="O39:P39"/>
    <mergeCell ref="O28:P28"/>
    <mergeCell ref="O29:P29"/>
    <mergeCell ref="O30:P30"/>
    <mergeCell ref="O31:P31"/>
    <mergeCell ref="O32:P32"/>
    <mergeCell ref="O33:P33"/>
    <mergeCell ref="O22:P22"/>
    <mergeCell ref="O23:P23"/>
    <mergeCell ref="O24:P24"/>
    <mergeCell ref="O25:P25"/>
    <mergeCell ref="O26:P26"/>
    <mergeCell ref="O27:P27"/>
    <mergeCell ref="O52:P52"/>
    <mergeCell ref="O53:P53"/>
    <mergeCell ref="O54:P54"/>
    <mergeCell ref="O55:P55"/>
    <mergeCell ref="O56:P56"/>
    <mergeCell ref="O57:P57"/>
    <mergeCell ref="O46:P46"/>
    <mergeCell ref="O47:P47"/>
    <mergeCell ref="O48:P48"/>
    <mergeCell ref="O49:P49"/>
    <mergeCell ref="O50:P50"/>
    <mergeCell ref="O51:P51"/>
    <mergeCell ref="O40:P40"/>
    <mergeCell ref="O41:P41"/>
    <mergeCell ref="O42:P42"/>
    <mergeCell ref="O43:P43"/>
    <mergeCell ref="O44:P44"/>
    <mergeCell ref="O45:P45"/>
    <mergeCell ref="O70:P70"/>
    <mergeCell ref="O71:P71"/>
    <mergeCell ref="O72:P72"/>
    <mergeCell ref="O73:P73"/>
    <mergeCell ref="O74:P74"/>
    <mergeCell ref="O75:P75"/>
    <mergeCell ref="O64:P64"/>
    <mergeCell ref="O65:P65"/>
    <mergeCell ref="O66:P66"/>
    <mergeCell ref="O67:P67"/>
    <mergeCell ref="O68:P68"/>
    <mergeCell ref="O69:P69"/>
    <mergeCell ref="O58:P58"/>
    <mergeCell ref="O59:P59"/>
    <mergeCell ref="O60:P60"/>
    <mergeCell ref="O61:P61"/>
    <mergeCell ref="O62:P62"/>
    <mergeCell ref="O63:P63"/>
    <mergeCell ref="O88:P88"/>
    <mergeCell ref="O89:P89"/>
    <mergeCell ref="O90:P90"/>
    <mergeCell ref="O91:P91"/>
    <mergeCell ref="O92:P92"/>
    <mergeCell ref="O93:P93"/>
    <mergeCell ref="O82:P82"/>
    <mergeCell ref="O83:P83"/>
    <mergeCell ref="O84:P84"/>
    <mergeCell ref="O85:P85"/>
    <mergeCell ref="O86:P86"/>
    <mergeCell ref="O87:P87"/>
    <mergeCell ref="O76:P76"/>
    <mergeCell ref="O77:P77"/>
    <mergeCell ref="O78:P78"/>
    <mergeCell ref="O79:P79"/>
    <mergeCell ref="O80:P80"/>
    <mergeCell ref="O81:P81"/>
    <mergeCell ref="O106:P106"/>
    <mergeCell ref="O107:P107"/>
    <mergeCell ref="O108:P108"/>
    <mergeCell ref="O109:P109"/>
    <mergeCell ref="O110:P110"/>
    <mergeCell ref="O111:P111"/>
    <mergeCell ref="O100:P100"/>
    <mergeCell ref="O101:P101"/>
    <mergeCell ref="O102:P102"/>
    <mergeCell ref="O103:P103"/>
    <mergeCell ref="O104:P104"/>
    <mergeCell ref="O105:P105"/>
    <mergeCell ref="O94:P94"/>
    <mergeCell ref="O95:P95"/>
    <mergeCell ref="O96:P96"/>
    <mergeCell ref="O97:P97"/>
    <mergeCell ref="O98:P98"/>
    <mergeCell ref="O99:P99"/>
    <mergeCell ref="O124:P124"/>
    <mergeCell ref="O125:P125"/>
    <mergeCell ref="O126:P126"/>
    <mergeCell ref="O127:P127"/>
    <mergeCell ref="O128:P128"/>
    <mergeCell ref="O129:P129"/>
    <mergeCell ref="O118:P118"/>
    <mergeCell ref="O119:P119"/>
    <mergeCell ref="O120:P120"/>
    <mergeCell ref="O121:P121"/>
    <mergeCell ref="O122:P122"/>
    <mergeCell ref="O123:P123"/>
    <mergeCell ref="O112:P112"/>
    <mergeCell ref="O113:P113"/>
    <mergeCell ref="O114:P114"/>
    <mergeCell ref="O115:P115"/>
    <mergeCell ref="O116:P116"/>
    <mergeCell ref="O117:P117"/>
    <mergeCell ref="O142:P142"/>
    <mergeCell ref="O143:P143"/>
    <mergeCell ref="O144:P144"/>
    <mergeCell ref="O145:P145"/>
    <mergeCell ref="O146:P146"/>
    <mergeCell ref="O147:P147"/>
    <mergeCell ref="O136:P136"/>
    <mergeCell ref="O137:P137"/>
    <mergeCell ref="O138:P138"/>
    <mergeCell ref="O139:P139"/>
    <mergeCell ref="O140:P140"/>
    <mergeCell ref="O141:P141"/>
    <mergeCell ref="O130:P130"/>
    <mergeCell ref="O131:P131"/>
    <mergeCell ref="O132:P132"/>
    <mergeCell ref="O133:P133"/>
    <mergeCell ref="O134:P134"/>
    <mergeCell ref="O135:P135"/>
    <mergeCell ref="O160:P160"/>
    <mergeCell ref="O161:P161"/>
    <mergeCell ref="O162:P162"/>
    <mergeCell ref="O163:P163"/>
    <mergeCell ref="O164:P164"/>
    <mergeCell ref="O165:P165"/>
    <mergeCell ref="O154:P154"/>
    <mergeCell ref="O155:P155"/>
    <mergeCell ref="O156:P156"/>
    <mergeCell ref="O157:P157"/>
    <mergeCell ref="O158:P158"/>
    <mergeCell ref="O159:P159"/>
    <mergeCell ref="O148:P148"/>
    <mergeCell ref="O149:P149"/>
    <mergeCell ref="O150:P150"/>
    <mergeCell ref="O151:P151"/>
    <mergeCell ref="O152:P152"/>
    <mergeCell ref="O153:P153"/>
    <mergeCell ref="O178:P178"/>
    <mergeCell ref="O179:P179"/>
    <mergeCell ref="O180:P180"/>
    <mergeCell ref="O181:P181"/>
    <mergeCell ref="O182:P182"/>
    <mergeCell ref="O183:P183"/>
    <mergeCell ref="O172:P172"/>
    <mergeCell ref="O173:P173"/>
    <mergeCell ref="O174:P174"/>
    <mergeCell ref="O175:P175"/>
    <mergeCell ref="O176:P176"/>
    <mergeCell ref="O177:P177"/>
    <mergeCell ref="O166:P166"/>
    <mergeCell ref="O167:P167"/>
    <mergeCell ref="O168:P168"/>
    <mergeCell ref="O169:P169"/>
    <mergeCell ref="O170:P170"/>
    <mergeCell ref="O171:P171"/>
    <mergeCell ref="O196:P196"/>
    <mergeCell ref="O197:P197"/>
    <mergeCell ref="O198:P198"/>
    <mergeCell ref="O199:P199"/>
    <mergeCell ref="O200:P200"/>
    <mergeCell ref="O201:P201"/>
    <mergeCell ref="O190:P190"/>
    <mergeCell ref="O191:P191"/>
    <mergeCell ref="O192:P192"/>
    <mergeCell ref="O193:P193"/>
    <mergeCell ref="O194:P194"/>
    <mergeCell ref="O195:P195"/>
    <mergeCell ref="O184:P184"/>
    <mergeCell ref="O185:P185"/>
    <mergeCell ref="O186:P186"/>
    <mergeCell ref="O187:P187"/>
    <mergeCell ref="O188:P188"/>
    <mergeCell ref="O189:P189"/>
    <mergeCell ref="O214:P214"/>
    <mergeCell ref="O215:P215"/>
    <mergeCell ref="O216:P216"/>
    <mergeCell ref="O217:P217"/>
    <mergeCell ref="O218:P218"/>
    <mergeCell ref="O219:P219"/>
    <mergeCell ref="O208:P208"/>
    <mergeCell ref="O209:P209"/>
    <mergeCell ref="O210:P210"/>
    <mergeCell ref="O211:P211"/>
    <mergeCell ref="O212:P212"/>
    <mergeCell ref="O213:P213"/>
    <mergeCell ref="O202:P202"/>
    <mergeCell ref="O203:P203"/>
    <mergeCell ref="O204:P204"/>
    <mergeCell ref="O205:P205"/>
    <mergeCell ref="O206:P206"/>
    <mergeCell ref="O207:P207"/>
    <mergeCell ref="O232:P232"/>
    <mergeCell ref="O233:P233"/>
    <mergeCell ref="O234:P234"/>
    <mergeCell ref="O235:P235"/>
    <mergeCell ref="O236:P236"/>
    <mergeCell ref="O237:P237"/>
    <mergeCell ref="O226:P226"/>
    <mergeCell ref="O227:P227"/>
    <mergeCell ref="O228:P228"/>
    <mergeCell ref="O229:P229"/>
    <mergeCell ref="O230:P230"/>
    <mergeCell ref="O231:P231"/>
    <mergeCell ref="O220:P220"/>
    <mergeCell ref="O221:P221"/>
    <mergeCell ref="O222:P222"/>
    <mergeCell ref="O223:P223"/>
    <mergeCell ref="O224:P224"/>
    <mergeCell ref="O225:P225"/>
    <mergeCell ref="O250:P250"/>
    <mergeCell ref="O251:P251"/>
    <mergeCell ref="O252:P252"/>
    <mergeCell ref="O253:P253"/>
    <mergeCell ref="O254:P254"/>
    <mergeCell ref="O255:P255"/>
    <mergeCell ref="O244:P244"/>
    <mergeCell ref="O245:P245"/>
    <mergeCell ref="O246:P246"/>
    <mergeCell ref="O247:P247"/>
    <mergeCell ref="O248:P248"/>
    <mergeCell ref="O249:P249"/>
    <mergeCell ref="O238:P238"/>
    <mergeCell ref="O239:P239"/>
    <mergeCell ref="O240:P240"/>
    <mergeCell ref="O241:P241"/>
    <mergeCell ref="O242:P242"/>
    <mergeCell ref="O243:P243"/>
    <mergeCell ref="O268:P268"/>
    <mergeCell ref="O269:P269"/>
    <mergeCell ref="O270:P270"/>
    <mergeCell ref="O271:P271"/>
    <mergeCell ref="O272:P272"/>
    <mergeCell ref="O273:P273"/>
    <mergeCell ref="O262:P262"/>
    <mergeCell ref="O263:P263"/>
    <mergeCell ref="O264:P264"/>
    <mergeCell ref="O265:P265"/>
    <mergeCell ref="O266:P266"/>
    <mergeCell ref="O267:P267"/>
    <mergeCell ref="O256:P256"/>
    <mergeCell ref="O257:P257"/>
    <mergeCell ref="O258:P258"/>
    <mergeCell ref="O259:P259"/>
    <mergeCell ref="O260:P260"/>
    <mergeCell ref="O261:P261"/>
    <mergeCell ref="O286:P286"/>
    <mergeCell ref="O287:P287"/>
    <mergeCell ref="O288:P288"/>
    <mergeCell ref="O289:P289"/>
    <mergeCell ref="O290:P290"/>
    <mergeCell ref="O291:P291"/>
    <mergeCell ref="O280:P280"/>
    <mergeCell ref="O281:P281"/>
    <mergeCell ref="O282:P282"/>
    <mergeCell ref="O283:P283"/>
    <mergeCell ref="O284:P284"/>
    <mergeCell ref="O285:P285"/>
    <mergeCell ref="O274:P274"/>
    <mergeCell ref="O275:P275"/>
    <mergeCell ref="O276:P276"/>
    <mergeCell ref="O277:P277"/>
    <mergeCell ref="O278:P278"/>
    <mergeCell ref="O279:P279"/>
    <mergeCell ref="O304:P304"/>
    <mergeCell ref="O305:P305"/>
    <mergeCell ref="O306:P306"/>
    <mergeCell ref="O307:P307"/>
    <mergeCell ref="O308:P308"/>
    <mergeCell ref="O309:P309"/>
    <mergeCell ref="O298:P298"/>
    <mergeCell ref="O299:P299"/>
    <mergeCell ref="O300:P300"/>
    <mergeCell ref="O301:P301"/>
    <mergeCell ref="O302:P302"/>
    <mergeCell ref="O303:P303"/>
    <mergeCell ref="O292:P292"/>
    <mergeCell ref="O293:P293"/>
    <mergeCell ref="O294:P294"/>
    <mergeCell ref="O295:P295"/>
    <mergeCell ref="O296:P296"/>
    <mergeCell ref="O297:P297"/>
    <mergeCell ref="O322:P322"/>
    <mergeCell ref="O323:P323"/>
    <mergeCell ref="O324:P324"/>
    <mergeCell ref="O325:P325"/>
    <mergeCell ref="O326:P326"/>
    <mergeCell ref="O327:P327"/>
    <mergeCell ref="O316:P316"/>
    <mergeCell ref="O317:P317"/>
    <mergeCell ref="O318:P318"/>
    <mergeCell ref="O319:P319"/>
    <mergeCell ref="O320:P320"/>
    <mergeCell ref="O321:P321"/>
    <mergeCell ref="O310:P310"/>
    <mergeCell ref="O311:P311"/>
    <mergeCell ref="O312:P312"/>
    <mergeCell ref="O313:P313"/>
    <mergeCell ref="O314:P314"/>
    <mergeCell ref="O315:P315"/>
    <mergeCell ref="O348:P348"/>
    <mergeCell ref="O349:P349"/>
    <mergeCell ref="O350:P350"/>
    <mergeCell ref="O351:P351"/>
    <mergeCell ref="O340:P340"/>
    <mergeCell ref="O341:P341"/>
    <mergeCell ref="O342:P342"/>
    <mergeCell ref="O343:P343"/>
    <mergeCell ref="O344:P344"/>
    <mergeCell ref="O345:P345"/>
    <mergeCell ref="O334:P334"/>
    <mergeCell ref="O335:P335"/>
    <mergeCell ref="O336:P336"/>
    <mergeCell ref="O337:P337"/>
    <mergeCell ref="O338:P338"/>
    <mergeCell ref="O339:P339"/>
    <mergeCell ref="O328:P328"/>
    <mergeCell ref="O329:P329"/>
    <mergeCell ref="O330:P330"/>
    <mergeCell ref="O331:P331"/>
    <mergeCell ref="O332:P332"/>
    <mergeCell ref="O333:P333"/>
    <mergeCell ref="O11:P11"/>
    <mergeCell ref="O10:P10"/>
    <mergeCell ref="O9:P9"/>
    <mergeCell ref="O8:P8"/>
    <mergeCell ref="O7:P7"/>
    <mergeCell ref="O370:P370"/>
    <mergeCell ref="O371:P371"/>
    <mergeCell ref="O372:P372"/>
    <mergeCell ref="O15:P15"/>
    <mergeCell ref="O14:P14"/>
    <mergeCell ref="O13:P13"/>
    <mergeCell ref="O12:P12"/>
    <mergeCell ref="O364:P364"/>
    <mergeCell ref="O365:P365"/>
    <mergeCell ref="O366:P366"/>
    <mergeCell ref="O367:P367"/>
    <mergeCell ref="O368:P368"/>
    <mergeCell ref="O369:P369"/>
    <mergeCell ref="O358:P358"/>
    <mergeCell ref="O359:P359"/>
    <mergeCell ref="O360:P360"/>
    <mergeCell ref="O361:P361"/>
    <mergeCell ref="O362:P362"/>
    <mergeCell ref="O363:P363"/>
    <mergeCell ref="O352:P352"/>
    <mergeCell ref="O353:P353"/>
    <mergeCell ref="O354:P354"/>
    <mergeCell ref="O355:P355"/>
    <mergeCell ref="O356:P356"/>
    <mergeCell ref="O357:P357"/>
    <mergeCell ref="O346:P346"/>
    <mergeCell ref="O347:P347"/>
    <mergeCell ref="M7:N7"/>
    <mergeCell ref="I8:J8"/>
    <mergeCell ref="K8:L8"/>
    <mergeCell ref="M8:N8"/>
    <mergeCell ref="I9:J9"/>
    <mergeCell ref="K9:L9"/>
    <mergeCell ref="M9:N9"/>
    <mergeCell ref="I10:J10"/>
    <mergeCell ref="K10:L10"/>
    <mergeCell ref="M10:N10"/>
    <mergeCell ref="I11:J11"/>
    <mergeCell ref="K11:L11"/>
    <mergeCell ref="M11:N11"/>
    <mergeCell ref="I12:J12"/>
    <mergeCell ref="K12:L12"/>
    <mergeCell ref="M12:N12"/>
    <mergeCell ref="I13:J13"/>
    <mergeCell ref="K13:L13"/>
    <mergeCell ref="M13:N13"/>
    <mergeCell ref="M14:N14"/>
    <mergeCell ref="I15:J15"/>
    <mergeCell ref="K15:L15"/>
    <mergeCell ref="M15:N15"/>
    <mergeCell ref="I16:J16"/>
    <mergeCell ref="K16:L16"/>
    <mergeCell ref="M16:N16"/>
    <mergeCell ref="I17:J17"/>
    <mergeCell ref="K17:L17"/>
    <mergeCell ref="M17:N17"/>
    <mergeCell ref="I18:J18"/>
    <mergeCell ref="K18:L18"/>
    <mergeCell ref="M18:N18"/>
    <mergeCell ref="I19:J19"/>
    <mergeCell ref="K19:L19"/>
    <mergeCell ref="M19:N19"/>
    <mergeCell ref="I20:J20"/>
    <mergeCell ref="K20:L20"/>
    <mergeCell ref="M20:N20"/>
    <mergeCell ref="M21:N21"/>
    <mergeCell ref="I22:J22"/>
    <mergeCell ref="K22:L22"/>
    <mergeCell ref="M22:N22"/>
    <mergeCell ref="I23:J23"/>
    <mergeCell ref="K23:L23"/>
    <mergeCell ref="M23:N23"/>
    <mergeCell ref="I24:J24"/>
    <mergeCell ref="K24:L24"/>
    <mergeCell ref="M24:N24"/>
    <mergeCell ref="M32:N32"/>
    <mergeCell ref="I33:J33"/>
    <mergeCell ref="K33:L33"/>
    <mergeCell ref="M33:N33"/>
    <mergeCell ref="I34:J34"/>
    <mergeCell ref="K34:L34"/>
    <mergeCell ref="M34:N34"/>
    <mergeCell ref="K25:L25"/>
    <mergeCell ref="M25:N25"/>
    <mergeCell ref="K26:L26"/>
    <mergeCell ref="M26:N26"/>
    <mergeCell ref="K27:L27"/>
    <mergeCell ref="M27:N27"/>
    <mergeCell ref="K28:L28"/>
    <mergeCell ref="M28:N28"/>
    <mergeCell ref="K29:L29"/>
    <mergeCell ref="M29:N29"/>
    <mergeCell ref="K30:L30"/>
    <mergeCell ref="M30:N30"/>
    <mergeCell ref="K31:L31"/>
    <mergeCell ref="M31:N31"/>
    <mergeCell ref="K32:L32"/>
    <mergeCell ref="M36:N36"/>
    <mergeCell ref="I37:J37"/>
    <mergeCell ref="K37:L37"/>
    <mergeCell ref="M37:N37"/>
    <mergeCell ref="I38:J38"/>
    <mergeCell ref="K38:L38"/>
    <mergeCell ref="M38:N38"/>
    <mergeCell ref="M39:N39"/>
    <mergeCell ref="I40:J40"/>
    <mergeCell ref="K40:L40"/>
    <mergeCell ref="M40:N40"/>
    <mergeCell ref="I41:J41"/>
    <mergeCell ref="K41:L41"/>
    <mergeCell ref="M41:N41"/>
    <mergeCell ref="I42:J42"/>
    <mergeCell ref="K42:L42"/>
    <mergeCell ref="M42:N42"/>
    <mergeCell ref="M43:N43"/>
    <mergeCell ref="I44:J44"/>
    <mergeCell ref="K44:L44"/>
    <mergeCell ref="M44:N44"/>
    <mergeCell ref="I45:J45"/>
    <mergeCell ref="K45:L45"/>
    <mergeCell ref="M45:N45"/>
    <mergeCell ref="M53:N53"/>
    <mergeCell ref="I54:J54"/>
    <mergeCell ref="K54:L54"/>
    <mergeCell ref="M54:N54"/>
    <mergeCell ref="I55:J55"/>
    <mergeCell ref="K55:L55"/>
    <mergeCell ref="M55:N55"/>
    <mergeCell ref="I56:J56"/>
    <mergeCell ref="K56:L56"/>
    <mergeCell ref="M56:N56"/>
    <mergeCell ref="I68:J68"/>
    <mergeCell ref="K68:L68"/>
    <mergeCell ref="M68:N68"/>
    <mergeCell ref="I69:J69"/>
    <mergeCell ref="K69:L69"/>
    <mergeCell ref="M69:N69"/>
    <mergeCell ref="I70:J70"/>
    <mergeCell ref="K70:L70"/>
    <mergeCell ref="M70:N70"/>
    <mergeCell ref="K60:L60"/>
    <mergeCell ref="M60:N60"/>
    <mergeCell ref="K61:L61"/>
    <mergeCell ref="M61:N61"/>
    <mergeCell ref="K62:L62"/>
    <mergeCell ref="M62:N62"/>
    <mergeCell ref="K63:L63"/>
    <mergeCell ref="M63:N63"/>
    <mergeCell ref="K64:L64"/>
    <mergeCell ref="M64:N64"/>
    <mergeCell ref="K65:L65"/>
    <mergeCell ref="M65:N65"/>
    <mergeCell ref="K66:L66"/>
    <mergeCell ref="M66:N66"/>
    <mergeCell ref="K67:L67"/>
    <mergeCell ref="I73:J73"/>
    <mergeCell ref="K73:L73"/>
    <mergeCell ref="M73:N73"/>
    <mergeCell ref="M74:N74"/>
    <mergeCell ref="I75:J75"/>
    <mergeCell ref="K75:L75"/>
    <mergeCell ref="M75:N75"/>
    <mergeCell ref="I76:J76"/>
    <mergeCell ref="K76:L76"/>
    <mergeCell ref="M76:N76"/>
    <mergeCell ref="I77:J77"/>
    <mergeCell ref="K77:L77"/>
    <mergeCell ref="M77:N77"/>
    <mergeCell ref="I78:J78"/>
    <mergeCell ref="K78:L78"/>
    <mergeCell ref="M78:N78"/>
    <mergeCell ref="M79:N79"/>
    <mergeCell ref="I80:J80"/>
    <mergeCell ref="K80:L80"/>
    <mergeCell ref="M80:N80"/>
    <mergeCell ref="M88:N88"/>
    <mergeCell ref="I89:J89"/>
    <mergeCell ref="K89:L89"/>
    <mergeCell ref="M89:N89"/>
    <mergeCell ref="I90:J90"/>
    <mergeCell ref="K90:L90"/>
    <mergeCell ref="M90:N90"/>
    <mergeCell ref="I91:J91"/>
    <mergeCell ref="K91:L91"/>
    <mergeCell ref="M91:N91"/>
    <mergeCell ref="I92:J92"/>
    <mergeCell ref="K92:L92"/>
    <mergeCell ref="M92:N92"/>
    <mergeCell ref="I81:J81"/>
    <mergeCell ref="I82:J82"/>
    <mergeCell ref="I83:J83"/>
    <mergeCell ref="I84:J84"/>
    <mergeCell ref="I85:J85"/>
    <mergeCell ref="I86:J86"/>
    <mergeCell ref="I87:J87"/>
    <mergeCell ref="I88:J88"/>
    <mergeCell ref="M81:N81"/>
    <mergeCell ref="K82:L82"/>
    <mergeCell ref="M82:N82"/>
    <mergeCell ref="K83:L83"/>
    <mergeCell ref="M83:N83"/>
    <mergeCell ref="K84:L84"/>
    <mergeCell ref="M84:N84"/>
    <mergeCell ref="K85:L85"/>
    <mergeCell ref="I94:J94"/>
    <mergeCell ref="K94:L94"/>
    <mergeCell ref="M94:N94"/>
    <mergeCell ref="M95:N95"/>
    <mergeCell ref="I96:J96"/>
    <mergeCell ref="K96:L96"/>
    <mergeCell ref="M96:N96"/>
    <mergeCell ref="I97:J97"/>
    <mergeCell ref="K97:L97"/>
    <mergeCell ref="M97:N97"/>
    <mergeCell ref="I98:J98"/>
    <mergeCell ref="K98:L98"/>
    <mergeCell ref="M98:N98"/>
    <mergeCell ref="I99:J99"/>
    <mergeCell ref="K99:L99"/>
    <mergeCell ref="M99:N99"/>
    <mergeCell ref="I95:J95"/>
    <mergeCell ref="I93:J93"/>
    <mergeCell ref="M100:N100"/>
    <mergeCell ref="I101:J101"/>
    <mergeCell ref="K101:L101"/>
    <mergeCell ref="M101:N101"/>
    <mergeCell ref="K95:L95"/>
    <mergeCell ref="M109:N109"/>
    <mergeCell ref="I110:J110"/>
    <mergeCell ref="K110:L110"/>
    <mergeCell ref="M110:N110"/>
    <mergeCell ref="I111:J111"/>
    <mergeCell ref="K111:L111"/>
    <mergeCell ref="M111:N111"/>
    <mergeCell ref="I112:J112"/>
    <mergeCell ref="K112:L112"/>
    <mergeCell ref="M112:N112"/>
    <mergeCell ref="I113:J113"/>
    <mergeCell ref="K113:L113"/>
    <mergeCell ref="M113:N113"/>
    <mergeCell ref="K102:L102"/>
    <mergeCell ref="M102:N102"/>
    <mergeCell ref="K103:L103"/>
    <mergeCell ref="M103:N103"/>
    <mergeCell ref="K104:L104"/>
    <mergeCell ref="M104:N104"/>
    <mergeCell ref="K105:L105"/>
    <mergeCell ref="M105:N105"/>
    <mergeCell ref="K106:L106"/>
    <mergeCell ref="M106:N106"/>
    <mergeCell ref="K107:L107"/>
    <mergeCell ref="M107:N107"/>
    <mergeCell ref="K108:L108"/>
    <mergeCell ref="M115:N115"/>
    <mergeCell ref="M123:N123"/>
    <mergeCell ref="I124:J124"/>
    <mergeCell ref="K124:L124"/>
    <mergeCell ref="M124:N124"/>
    <mergeCell ref="I125:J125"/>
    <mergeCell ref="K125:L125"/>
    <mergeCell ref="M125:N125"/>
    <mergeCell ref="I126:J126"/>
    <mergeCell ref="K126:L126"/>
    <mergeCell ref="M126:N126"/>
    <mergeCell ref="I127:J127"/>
    <mergeCell ref="K127:L127"/>
    <mergeCell ref="M127:N127"/>
    <mergeCell ref="I128:J128"/>
    <mergeCell ref="K128:L128"/>
    <mergeCell ref="M128:N128"/>
    <mergeCell ref="M116:N116"/>
    <mergeCell ref="K117:L117"/>
    <mergeCell ref="M117:N117"/>
    <mergeCell ref="K118:L118"/>
    <mergeCell ref="M118:N118"/>
    <mergeCell ref="K119:L119"/>
    <mergeCell ref="M119:N119"/>
    <mergeCell ref="K120:L120"/>
    <mergeCell ref="M120:N120"/>
    <mergeCell ref="K121:L121"/>
    <mergeCell ref="M121:N121"/>
    <mergeCell ref="K122:L122"/>
    <mergeCell ref="M122:N122"/>
    <mergeCell ref="K123:L123"/>
    <mergeCell ref="I116:J116"/>
    <mergeCell ref="M129:N129"/>
    <mergeCell ref="M130:N130"/>
    <mergeCell ref="I131:J131"/>
    <mergeCell ref="K131:L131"/>
    <mergeCell ref="M131:N131"/>
    <mergeCell ref="I132:J132"/>
    <mergeCell ref="K132:L132"/>
    <mergeCell ref="M132:N132"/>
    <mergeCell ref="I133:J133"/>
    <mergeCell ref="K133:L133"/>
    <mergeCell ref="M133:N133"/>
    <mergeCell ref="I134:J134"/>
    <mergeCell ref="K134:L134"/>
    <mergeCell ref="M134:N134"/>
    <mergeCell ref="I135:J135"/>
    <mergeCell ref="K135:L135"/>
    <mergeCell ref="M135:N135"/>
    <mergeCell ref="M136:N136"/>
    <mergeCell ref="M144:N144"/>
    <mergeCell ref="I145:J145"/>
    <mergeCell ref="K145:L145"/>
    <mergeCell ref="M145:N145"/>
    <mergeCell ref="I146:J146"/>
    <mergeCell ref="K146:L146"/>
    <mergeCell ref="M146:N146"/>
    <mergeCell ref="I147:J147"/>
    <mergeCell ref="K147:L147"/>
    <mergeCell ref="M147:N147"/>
    <mergeCell ref="I148:J148"/>
    <mergeCell ref="K148:L148"/>
    <mergeCell ref="M148:N148"/>
    <mergeCell ref="I149:J149"/>
    <mergeCell ref="K149:L149"/>
    <mergeCell ref="M149:N149"/>
    <mergeCell ref="I140:J140"/>
    <mergeCell ref="I141:J141"/>
    <mergeCell ref="I142:J142"/>
    <mergeCell ref="I143:J143"/>
    <mergeCell ref="I144:J144"/>
    <mergeCell ref="M166:N166"/>
    <mergeCell ref="I167:J167"/>
    <mergeCell ref="K167:L167"/>
    <mergeCell ref="M167:N167"/>
    <mergeCell ref="I168:J168"/>
    <mergeCell ref="K168:L168"/>
    <mergeCell ref="M168:N168"/>
    <mergeCell ref="I169:J169"/>
    <mergeCell ref="K169:L169"/>
    <mergeCell ref="M169:N169"/>
    <mergeCell ref="I170:J170"/>
    <mergeCell ref="K170:L170"/>
    <mergeCell ref="M170:N170"/>
    <mergeCell ref="I171:J171"/>
    <mergeCell ref="K171:L171"/>
    <mergeCell ref="M171:N171"/>
    <mergeCell ref="M182:N182"/>
    <mergeCell ref="M173:N173"/>
    <mergeCell ref="K174:L174"/>
    <mergeCell ref="M174:N174"/>
    <mergeCell ref="K175:L175"/>
    <mergeCell ref="M175:N175"/>
    <mergeCell ref="K176:L176"/>
    <mergeCell ref="M176:N176"/>
    <mergeCell ref="K177:L177"/>
    <mergeCell ref="M177:N177"/>
    <mergeCell ref="K178:L178"/>
    <mergeCell ref="M178:N178"/>
    <mergeCell ref="M179:N179"/>
    <mergeCell ref="K180:L180"/>
    <mergeCell ref="M180:N180"/>
    <mergeCell ref="K172:L172"/>
    <mergeCell ref="I183:J183"/>
    <mergeCell ref="K183:L183"/>
    <mergeCell ref="M183:N183"/>
    <mergeCell ref="I184:J184"/>
    <mergeCell ref="K184:L184"/>
    <mergeCell ref="M184:N184"/>
    <mergeCell ref="I185:J185"/>
    <mergeCell ref="K185:L185"/>
    <mergeCell ref="M185:N185"/>
    <mergeCell ref="M193:N193"/>
    <mergeCell ref="I194:J194"/>
    <mergeCell ref="K194:L194"/>
    <mergeCell ref="M194:N194"/>
    <mergeCell ref="I195:J195"/>
    <mergeCell ref="K195:L195"/>
    <mergeCell ref="M195:N195"/>
    <mergeCell ref="I187:J187"/>
    <mergeCell ref="I188:J188"/>
    <mergeCell ref="I189:J189"/>
    <mergeCell ref="I190:J190"/>
    <mergeCell ref="I191:J191"/>
    <mergeCell ref="I192:J192"/>
    <mergeCell ref="I193:J193"/>
    <mergeCell ref="M196:N196"/>
    <mergeCell ref="I197:J197"/>
    <mergeCell ref="K197:L197"/>
    <mergeCell ref="M197:N197"/>
    <mergeCell ref="I198:J198"/>
    <mergeCell ref="K198:L198"/>
    <mergeCell ref="M198:N198"/>
    <mergeCell ref="I199:J199"/>
    <mergeCell ref="K199:L199"/>
    <mergeCell ref="M199:N199"/>
    <mergeCell ref="M200:N200"/>
    <mergeCell ref="I201:J201"/>
    <mergeCell ref="K201:L201"/>
    <mergeCell ref="M201:N201"/>
    <mergeCell ref="I202:J202"/>
    <mergeCell ref="K202:L202"/>
    <mergeCell ref="M202:N202"/>
    <mergeCell ref="I200:J200"/>
    <mergeCell ref="I196:J196"/>
    <mergeCell ref="K200:L200"/>
    <mergeCell ref="K196:L196"/>
    <mergeCell ref="M203:N203"/>
    <mergeCell ref="I204:J204"/>
    <mergeCell ref="K204:L204"/>
    <mergeCell ref="M204:N204"/>
    <mergeCell ref="I205:J205"/>
    <mergeCell ref="K205:L205"/>
    <mergeCell ref="M205:N205"/>
    <mergeCell ref="I206:J206"/>
    <mergeCell ref="K206:L206"/>
    <mergeCell ref="M206:N206"/>
    <mergeCell ref="M214:N214"/>
    <mergeCell ref="I215:J215"/>
    <mergeCell ref="K215:L215"/>
    <mergeCell ref="M215:N215"/>
    <mergeCell ref="I216:J216"/>
    <mergeCell ref="K216:L216"/>
    <mergeCell ref="M216:N216"/>
    <mergeCell ref="K207:L207"/>
    <mergeCell ref="M207:N207"/>
    <mergeCell ref="K208:L208"/>
    <mergeCell ref="M208:N208"/>
    <mergeCell ref="K209:L209"/>
    <mergeCell ref="M209:N209"/>
    <mergeCell ref="K210:L210"/>
    <mergeCell ref="M210:N210"/>
    <mergeCell ref="K211:L211"/>
    <mergeCell ref="M211:N211"/>
    <mergeCell ref="K212:L212"/>
    <mergeCell ref="M212:N212"/>
    <mergeCell ref="K213:L213"/>
    <mergeCell ref="M213:N213"/>
    <mergeCell ref="I203:J203"/>
    <mergeCell ref="M219:N219"/>
    <mergeCell ref="I220:J220"/>
    <mergeCell ref="K220:L220"/>
    <mergeCell ref="M220:N220"/>
    <mergeCell ref="M221:N221"/>
    <mergeCell ref="I222:J222"/>
    <mergeCell ref="K222:L222"/>
    <mergeCell ref="M222:N222"/>
    <mergeCell ref="I223:J223"/>
    <mergeCell ref="K223:L223"/>
    <mergeCell ref="M223:N223"/>
    <mergeCell ref="I224:J224"/>
    <mergeCell ref="K224:L224"/>
    <mergeCell ref="M224:N224"/>
    <mergeCell ref="I225:J225"/>
    <mergeCell ref="K225:L225"/>
    <mergeCell ref="M225:N225"/>
    <mergeCell ref="I226:J226"/>
    <mergeCell ref="K226:L226"/>
    <mergeCell ref="M226:N226"/>
    <mergeCell ref="I227:J227"/>
    <mergeCell ref="K227:L227"/>
    <mergeCell ref="M227:N227"/>
    <mergeCell ref="M235:N235"/>
    <mergeCell ref="I236:J236"/>
    <mergeCell ref="K236:L236"/>
    <mergeCell ref="M236:N236"/>
    <mergeCell ref="I237:J237"/>
    <mergeCell ref="K237:L237"/>
    <mergeCell ref="M237:N237"/>
    <mergeCell ref="I238:J238"/>
    <mergeCell ref="K238:L238"/>
    <mergeCell ref="M238:N238"/>
    <mergeCell ref="I239:J239"/>
    <mergeCell ref="K239:L239"/>
    <mergeCell ref="M239:N239"/>
    <mergeCell ref="M228:N228"/>
    <mergeCell ref="K229:L229"/>
    <mergeCell ref="M229:N229"/>
    <mergeCell ref="K230:L230"/>
    <mergeCell ref="M230:N230"/>
    <mergeCell ref="K231:L231"/>
    <mergeCell ref="M231:N231"/>
    <mergeCell ref="K232:L232"/>
    <mergeCell ref="M232:N232"/>
    <mergeCell ref="K233:L233"/>
    <mergeCell ref="M233:N233"/>
    <mergeCell ref="K234:L234"/>
    <mergeCell ref="M234:N234"/>
    <mergeCell ref="M240:N240"/>
    <mergeCell ref="I241:J241"/>
    <mergeCell ref="K241:L241"/>
    <mergeCell ref="M241:N241"/>
    <mergeCell ref="M249:N249"/>
    <mergeCell ref="I250:J250"/>
    <mergeCell ref="K250:L250"/>
    <mergeCell ref="M250:N250"/>
    <mergeCell ref="I251:J251"/>
    <mergeCell ref="K251:L251"/>
    <mergeCell ref="M251:N251"/>
    <mergeCell ref="I252:J252"/>
    <mergeCell ref="K252:L252"/>
    <mergeCell ref="M252:N252"/>
    <mergeCell ref="I253:J253"/>
    <mergeCell ref="K253:L253"/>
    <mergeCell ref="M253:N253"/>
    <mergeCell ref="I242:J242"/>
    <mergeCell ref="I243:J243"/>
    <mergeCell ref="I244:J244"/>
    <mergeCell ref="I245:J245"/>
    <mergeCell ref="I246:J246"/>
    <mergeCell ref="I247:J247"/>
    <mergeCell ref="I248:J248"/>
    <mergeCell ref="I249:J249"/>
    <mergeCell ref="K249:L249"/>
    <mergeCell ref="I257:J257"/>
    <mergeCell ref="K257:L257"/>
    <mergeCell ref="M257:N257"/>
    <mergeCell ref="I258:J258"/>
    <mergeCell ref="K258:L258"/>
    <mergeCell ref="M258:N258"/>
    <mergeCell ref="I259:J259"/>
    <mergeCell ref="K259:L259"/>
    <mergeCell ref="M259:N259"/>
    <mergeCell ref="I260:J260"/>
    <mergeCell ref="K260:L260"/>
    <mergeCell ref="M260:N260"/>
    <mergeCell ref="I261:J261"/>
    <mergeCell ref="K261:L261"/>
    <mergeCell ref="M261:N261"/>
    <mergeCell ref="I262:J262"/>
    <mergeCell ref="K262:L262"/>
    <mergeCell ref="M262:N262"/>
    <mergeCell ref="M270:N270"/>
    <mergeCell ref="I271:J271"/>
    <mergeCell ref="K271:L271"/>
    <mergeCell ref="M271:N271"/>
    <mergeCell ref="I272:J272"/>
    <mergeCell ref="K272:L272"/>
    <mergeCell ref="M272:N272"/>
    <mergeCell ref="I273:J273"/>
    <mergeCell ref="K273:L273"/>
    <mergeCell ref="M273:N273"/>
    <mergeCell ref="I274:J274"/>
    <mergeCell ref="K274:L274"/>
    <mergeCell ref="M274:N274"/>
    <mergeCell ref="I275:J275"/>
    <mergeCell ref="K275:L275"/>
    <mergeCell ref="M275:N275"/>
    <mergeCell ref="I276:J276"/>
    <mergeCell ref="K276:L276"/>
    <mergeCell ref="M276:N276"/>
    <mergeCell ref="I292:J292"/>
    <mergeCell ref="K292:L292"/>
    <mergeCell ref="M292:N292"/>
    <mergeCell ref="I293:J293"/>
    <mergeCell ref="K293:L293"/>
    <mergeCell ref="M293:N293"/>
    <mergeCell ref="I294:J294"/>
    <mergeCell ref="K294:L294"/>
    <mergeCell ref="M294:N294"/>
    <mergeCell ref="I295:J295"/>
    <mergeCell ref="K295:L295"/>
    <mergeCell ref="M295:N295"/>
    <mergeCell ref="I296:J296"/>
    <mergeCell ref="K296:L296"/>
    <mergeCell ref="M296:N296"/>
    <mergeCell ref="I297:J297"/>
    <mergeCell ref="K297:L297"/>
    <mergeCell ref="M297:N297"/>
    <mergeCell ref="M305:N305"/>
    <mergeCell ref="I306:J306"/>
    <mergeCell ref="K306:L306"/>
    <mergeCell ref="M306:N306"/>
    <mergeCell ref="I307:J307"/>
    <mergeCell ref="K307:L307"/>
    <mergeCell ref="M307:N307"/>
    <mergeCell ref="I308:J308"/>
    <mergeCell ref="K308:L308"/>
    <mergeCell ref="M308:N308"/>
    <mergeCell ref="I309:J309"/>
    <mergeCell ref="K309:L309"/>
    <mergeCell ref="M309:N309"/>
    <mergeCell ref="I310:J310"/>
    <mergeCell ref="K310:L310"/>
    <mergeCell ref="M310:N310"/>
    <mergeCell ref="I311:J311"/>
    <mergeCell ref="K311:L311"/>
    <mergeCell ref="M311:N311"/>
    <mergeCell ref="M319:N319"/>
    <mergeCell ref="I320:J320"/>
    <mergeCell ref="K320:L320"/>
    <mergeCell ref="M320:N320"/>
    <mergeCell ref="I321:J321"/>
    <mergeCell ref="K321:L321"/>
    <mergeCell ref="M321:N321"/>
    <mergeCell ref="I322:J322"/>
    <mergeCell ref="K322:L322"/>
    <mergeCell ref="M322:N322"/>
    <mergeCell ref="I323:J323"/>
    <mergeCell ref="K323:L323"/>
    <mergeCell ref="M323:N323"/>
    <mergeCell ref="I324:J324"/>
    <mergeCell ref="K324:L324"/>
    <mergeCell ref="M324:N324"/>
    <mergeCell ref="I325:J325"/>
    <mergeCell ref="K325:L325"/>
    <mergeCell ref="M325:N325"/>
    <mergeCell ref="M326:N326"/>
    <mergeCell ref="I327:J327"/>
    <mergeCell ref="K327:L327"/>
    <mergeCell ref="M327:N327"/>
    <mergeCell ref="I328:J328"/>
    <mergeCell ref="K328:L328"/>
    <mergeCell ref="M328:N328"/>
    <mergeCell ref="I329:J329"/>
    <mergeCell ref="K329:L329"/>
    <mergeCell ref="M329:N329"/>
    <mergeCell ref="I330:J330"/>
    <mergeCell ref="K330:L330"/>
    <mergeCell ref="M330:N330"/>
    <mergeCell ref="I331:J331"/>
    <mergeCell ref="K331:L331"/>
    <mergeCell ref="M331:N331"/>
    <mergeCell ref="I332:J332"/>
    <mergeCell ref="K332:L332"/>
    <mergeCell ref="M332:N332"/>
    <mergeCell ref="I334:J334"/>
    <mergeCell ref="K334:L334"/>
    <mergeCell ref="M334:N334"/>
    <mergeCell ref="I335:J335"/>
    <mergeCell ref="K335:L335"/>
    <mergeCell ref="M335:N335"/>
    <mergeCell ref="I336:J336"/>
    <mergeCell ref="K336:L336"/>
    <mergeCell ref="M336:N336"/>
    <mergeCell ref="I337:J337"/>
    <mergeCell ref="K337:L337"/>
    <mergeCell ref="M337:N337"/>
    <mergeCell ref="I338:J338"/>
    <mergeCell ref="K338:L338"/>
    <mergeCell ref="M338:N338"/>
    <mergeCell ref="I339:J339"/>
    <mergeCell ref="K339:L339"/>
    <mergeCell ref="M339:N339"/>
    <mergeCell ref="I340:J340"/>
    <mergeCell ref="K340:L340"/>
    <mergeCell ref="M340:N340"/>
    <mergeCell ref="I341:J341"/>
    <mergeCell ref="K341:L341"/>
    <mergeCell ref="M341:N341"/>
    <mergeCell ref="I342:J342"/>
    <mergeCell ref="K342:L342"/>
    <mergeCell ref="M342:N342"/>
    <mergeCell ref="I343:J343"/>
    <mergeCell ref="K343:L343"/>
    <mergeCell ref="M343:N343"/>
    <mergeCell ref="I344:J344"/>
    <mergeCell ref="K344:L344"/>
    <mergeCell ref="M344:N344"/>
    <mergeCell ref="I345:J345"/>
    <mergeCell ref="K345:L345"/>
    <mergeCell ref="M345:N345"/>
    <mergeCell ref="I346:J346"/>
    <mergeCell ref="K346:L346"/>
    <mergeCell ref="M346:N346"/>
    <mergeCell ref="I347:J347"/>
    <mergeCell ref="K347:L347"/>
    <mergeCell ref="M347:N347"/>
    <mergeCell ref="I348:J348"/>
    <mergeCell ref="K348:L348"/>
    <mergeCell ref="M348:N348"/>
    <mergeCell ref="I349:J349"/>
    <mergeCell ref="K349:L349"/>
    <mergeCell ref="M349:N349"/>
    <mergeCell ref="I350:J350"/>
    <mergeCell ref="K350:L350"/>
    <mergeCell ref="M350:N350"/>
    <mergeCell ref="I351:J351"/>
    <mergeCell ref="K351:L351"/>
    <mergeCell ref="M351:N351"/>
    <mergeCell ref="M352:N352"/>
    <mergeCell ref="I353:J353"/>
    <mergeCell ref="K353:L353"/>
    <mergeCell ref="M353:N353"/>
    <mergeCell ref="I354:J354"/>
    <mergeCell ref="K354:L354"/>
    <mergeCell ref="M354:N354"/>
    <mergeCell ref="I355:J355"/>
    <mergeCell ref="K355:L355"/>
    <mergeCell ref="M355:N355"/>
    <mergeCell ref="I356:J356"/>
    <mergeCell ref="K356:L356"/>
    <mergeCell ref="M356:N356"/>
    <mergeCell ref="I357:J357"/>
    <mergeCell ref="K357:L357"/>
    <mergeCell ref="M357:N357"/>
    <mergeCell ref="I358:J358"/>
    <mergeCell ref="K358:L358"/>
    <mergeCell ref="M358:N358"/>
    <mergeCell ref="I352:J352"/>
    <mergeCell ref="K352:L352"/>
    <mergeCell ref="M359:N359"/>
    <mergeCell ref="I360:J360"/>
    <mergeCell ref="K360:L360"/>
    <mergeCell ref="M360:N360"/>
    <mergeCell ref="I361:J361"/>
    <mergeCell ref="K361:L361"/>
    <mergeCell ref="M361:N361"/>
    <mergeCell ref="I362:J362"/>
    <mergeCell ref="K362:L362"/>
    <mergeCell ref="M362:N362"/>
    <mergeCell ref="I363:J363"/>
    <mergeCell ref="K363:L363"/>
    <mergeCell ref="M363:N363"/>
    <mergeCell ref="I364:J364"/>
    <mergeCell ref="K364:L364"/>
    <mergeCell ref="M364:N364"/>
    <mergeCell ref="I365:J365"/>
    <mergeCell ref="K365:L365"/>
    <mergeCell ref="M365:N365"/>
    <mergeCell ref="I359:J359"/>
    <mergeCell ref="K359:L359"/>
    <mergeCell ref="M366:N366"/>
    <mergeCell ref="I367:J367"/>
    <mergeCell ref="K367:L367"/>
    <mergeCell ref="M367:N367"/>
    <mergeCell ref="I368:J368"/>
    <mergeCell ref="K368:L368"/>
    <mergeCell ref="M368:N368"/>
    <mergeCell ref="I369:J369"/>
    <mergeCell ref="K369:L369"/>
    <mergeCell ref="M369:N369"/>
    <mergeCell ref="I370:J370"/>
    <mergeCell ref="K370:L370"/>
    <mergeCell ref="M370:N370"/>
    <mergeCell ref="I371:J371"/>
    <mergeCell ref="K371:L371"/>
    <mergeCell ref="M371:N371"/>
    <mergeCell ref="I372:J372"/>
    <mergeCell ref="K372:L372"/>
    <mergeCell ref="M372:N372"/>
    <mergeCell ref="I366:J366"/>
    <mergeCell ref="K366:L366"/>
  </mergeCells>
  <dataValidations count="1">
    <dataValidation type="list" allowBlank="1" showInputMessage="1" showErrorMessage="1" sqref="G8:G373">
      <formula1>"Ja,Nein"</formula1>
    </dataValidation>
  </dataValidations>
  <pageMargins left="0.7" right="0.7" top="0.78740157499999996" bottom="0.78740157499999996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4"/>
  <sheetViews>
    <sheetView workbookViewId="0">
      <selection activeCell="B1099" sqref="B1099:B1111"/>
    </sheetView>
  </sheetViews>
  <sheetFormatPr baseColWidth="10" defaultRowHeight="14.25" x14ac:dyDescent="0.2"/>
  <sheetData>
    <row r="1" spans="1:4" s="3" customFormat="1" x14ac:dyDescent="0.2"/>
    <row r="2" spans="1:4" x14ac:dyDescent="0.2">
      <c r="A2" t="s">
        <v>2</v>
      </c>
      <c r="B2" t="s">
        <v>9</v>
      </c>
      <c r="C2" s="3" t="s">
        <v>2</v>
      </c>
      <c r="D2" s="3" t="s">
        <v>9</v>
      </c>
    </row>
    <row r="3" spans="1:4" x14ac:dyDescent="0.2">
      <c r="A3" s="5">
        <v>42370</v>
      </c>
      <c r="B3" s="3" t="s">
        <v>12</v>
      </c>
    </row>
    <row r="4" spans="1:4" x14ac:dyDescent="0.2">
      <c r="A4" s="5">
        <f t="shared" ref="A4:A5" si="0">+A3+1</f>
        <v>42371</v>
      </c>
      <c r="B4" s="3" t="s">
        <v>13</v>
      </c>
    </row>
    <row r="5" spans="1:4" x14ac:dyDescent="0.2">
      <c r="A5" s="5">
        <f t="shared" si="0"/>
        <v>42372</v>
      </c>
      <c r="B5" s="3" t="s">
        <v>14</v>
      </c>
    </row>
    <row r="6" spans="1:4" x14ac:dyDescent="0.2">
      <c r="A6" s="5">
        <f t="shared" ref="A6:A69" si="1">+A5+1</f>
        <v>42373</v>
      </c>
      <c r="B6" s="3" t="s">
        <v>10</v>
      </c>
    </row>
    <row r="7" spans="1:4" x14ac:dyDescent="0.2">
      <c r="A7" s="5">
        <f t="shared" si="1"/>
        <v>42374</v>
      </c>
      <c r="B7" s="3" t="s">
        <v>15</v>
      </c>
    </row>
    <row r="8" spans="1:4" x14ac:dyDescent="0.2">
      <c r="A8" s="5">
        <f t="shared" si="1"/>
        <v>42375</v>
      </c>
      <c r="B8" s="3" t="s">
        <v>16</v>
      </c>
    </row>
    <row r="9" spans="1:4" x14ac:dyDescent="0.2">
      <c r="A9" s="5">
        <f t="shared" si="1"/>
        <v>42376</v>
      </c>
      <c r="B9" s="3" t="s">
        <v>11</v>
      </c>
    </row>
    <row r="10" spans="1:4" x14ac:dyDescent="0.2">
      <c r="A10" s="5">
        <f t="shared" si="1"/>
        <v>42377</v>
      </c>
      <c r="B10" s="3" t="s">
        <v>12</v>
      </c>
    </row>
    <row r="11" spans="1:4" x14ac:dyDescent="0.2">
      <c r="A11" s="5">
        <f t="shared" si="1"/>
        <v>42378</v>
      </c>
      <c r="B11" s="3" t="s">
        <v>13</v>
      </c>
    </row>
    <row r="12" spans="1:4" x14ac:dyDescent="0.2">
      <c r="A12" s="5">
        <f t="shared" si="1"/>
        <v>42379</v>
      </c>
      <c r="B12" s="3" t="s">
        <v>14</v>
      </c>
    </row>
    <row r="13" spans="1:4" x14ac:dyDescent="0.2">
      <c r="A13" s="5">
        <f t="shared" si="1"/>
        <v>42380</v>
      </c>
      <c r="B13" s="3" t="s">
        <v>10</v>
      </c>
    </row>
    <row r="14" spans="1:4" x14ac:dyDescent="0.2">
      <c r="A14" s="5">
        <f t="shared" si="1"/>
        <v>42381</v>
      </c>
      <c r="B14" s="3" t="s">
        <v>15</v>
      </c>
    </row>
    <row r="15" spans="1:4" x14ac:dyDescent="0.2">
      <c r="A15" s="5">
        <f t="shared" si="1"/>
        <v>42382</v>
      </c>
      <c r="B15" s="3" t="s">
        <v>16</v>
      </c>
    </row>
    <row r="16" spans="1:4" x14ac:dyDescent="0.2">
      <c r="A16" s="5">
        <f t="shared" si="1"/>
        <v>42383</v>
      </c>
      <c r="B16" s="3" t="s">
        <v>11</v>
      </c>
    </row>
    <row r="17" spans="1:2" x14ac:dyDescent="0.2">
      <c r="A17" s="5">
        <f t="shared" si="1"/>
        <v>42384</v>
      </c>
      <c r="B17" s="3" t="s">
        <v>12</v>
      </c>
    </row>
    <row r="18" spans="1:2" x14ac:dyDescent="0.2">
      <c r="A18" s="5">
        <f t="shared" si="1"/>
        <v>42385</v>
      </c>
      <c r="B18" s="3" t="s">
        <v>13</v>
      </c>
    </row>
    <row r="19" spans="1:2" x14ac:dyDescent="0.2">
      <c r="A19" s="5">
        <f t="shared" si="1"/>
        <v>42386</v>
      </c>
      <c r="B19" s="3" t="s">
        <v>14</v>
      </c>
    </row>
    <row r="20" spans="1:2" x14ac:dyDescent="0.2">
      <c r="A20" s="5">
        <f t="shared" si="1"/>
        <v>42387</v>
      </c>
      <c r="B20" s="3" t="s">
        <v>10</v>
      </c>
    </row>
    <row r="21" spans="1:2" x14ac:dyDescent="0.2">
      <c r="A21" s="5">
        <f t="shared" si="1"/>
        <v>42388</v>
      </c>
      <c r="B21" s="3" t="s">
        <v>15</v>
      </c>
    </row>
    <row r="22" spans="1:2" x14ac:dyDescent="0.2">
      <c r="A22" s="5">
        <f t="shared" si="1"/>
        <v>42389</v>
      </c>
      <c r="B22" s="3" t="s">
        <v>16</v>
      </c>
    </row>
    <row r="23" spans="1:2" x14ac:dyDescent="0.2">
      <c r="A23" s="5">
        <f t="shared" si="1"/>
        <v>42390</v>
      </c>
      <c r="B23" s="3" t="s">
        <v>11</v>
      </c>
    </row>
    <row r="24" spans="1:2" x14ac:dyDescent="0.2">
      <c r="A24" s="5">
        <f t="shared" si="1"/>
        <v>42391</v>
      </c>
      <c r="B24" s="3" t="s">
        <v>12</v>
      </c>
    </row>
    <row r="25" spans="1:2" x14ac:dyDescent="0.2">
      <c r="A25" s="5">
        <f t="shared" si="1"/>
        <v>42392</v>
      </c>
      <c r="B25" s="3" t="s">
        <v>13</v>
      </c>
    </row>
    <row r="26" spans="1:2" x14ac:dyDescent="0.2">
      <c r="A26" s="5">
        <f t="shared" si="1"/>
        <v>42393</v>
      </c>
      <c r="B26" s="3" t="s">
        <v>14</v>
      </c>
    </row>
    <row r="27" spans="1:2" x14ac:dyDescent="0.2">
      <c r="A27" s="5">
        <f t="shared" si="1"/>
        <v>42394</v>
      </c>
      <c r="B27" s="3" t="s">
        <v>10</v>
      </c>
    </row>
    <row r="28" spans="1:2" x14ac:dyDescent="0.2">
      <c r="A28" s="5">
        <f t="shared" si="1"/>
        <v>42395</v>
      </c>
      <c r="B28" s="3" t="s">
        <v>15</v>
      </c>
    </row>
    <row r="29" spans="1:2" x14ac:dyDescent="0.2">
      <c r="A29" s="5">
        <f t="shared" si="1"/>
        <v>42396</v>
      </c>
      <c r="B29" s="3" t="s">
        <v>16</v>
      </c>
    </row>
    <row r="30" spans="1:2" x14ac:dyDescent="0.2">
      <c r="A30" s="5">
        <f t="shared" si="1"/>
        <v>42397</v>
      </c>
      <c r="B30" s="3" t="s">
        <v>11</v>
      </c>
    </row>
    <row r="31" spans="1:2" x14ac:dyDescent="0.2">
      <c r="A31" s="5">
        <f t="shared" si="1"/>
        <v>42398</v>
      </c>
      <c r="B31" s="3" t="s">
        <v>12</v>
      </c>
    </row>
    <row r="32" spans="1:2" x14ac:dyDescent="0.2">
      <c r="A32" s="5">
        <f t="shared" si="1"/>
        <v>42399</v>
      </c>
      <c r="B32" s="3" t="s">
        <v>13</v>
      </c>
    </row>
    <row r="33" spans="1:2" x14ac:dyDescent="0.2">
      <c r="A33" s="5">
        <f t="shared" si="1"/>
        <v>42400</v>
      </c>
      <c r="B33" s="3" t="s">
        <v>14</v>
      </c>
    </row>
    <row r="34" spans="1:2" x14ac:dyDescent="0.2">
      <c r="A34" s="5">
        <f t="shared" si="1"/>
        <v>42401</v>
      </c>
      <c r="B34" s="3" t="s">
        <v>10</v>
      </c>
    </row>
    <row r="35" spans="1:2" x14ac:dyDescent="0.2">
      <c r="A35" s="5">
        <f t="shared" si="1"/>
        <v>42402</v>
      </c>
      <c r="B35" s="3" t="s">
        <v>15</v>
      </c>
    </row>
    <row r="36" spans="1:2" x14ac:dyDescent="0.2">
      <c r="A36" s="5">
        <f t="shared" si="1"/>
        <v>42403</v>
      </c>
      <c r="B36" s="3" t="s">
        <v>16</v>
      </c>
    </row>
    <row r="37" spans="1:2" x14ac:dyDescent="0.2">
      <c r="A37" s="5">
        <f t="shared" si="1"/>
        <v>42404</v>
      </c>
      <c r="B37" s="3" t="s">
        <v>11</v>
      </c>
    </row>
    <row r="38" spans="1:2" x14ac:dyDescent="0.2">
      <c r="A38" s="5">
        <f t="shared" si="1"/>
        <v>42405</v>
      </c>
      <c r="B38" s="3" t="s">
        <v>12</v>
      </c>
    </row>
    <row r="39" spans="1:2" x14ac:dyDescent="0.2">
      <c r="A39" s="5">
        <f t="shared" si="1"/>
        <v>42406</v>
      </c>
      <c r="B39" s="3" t="s">
        <v>13</v>
      </c>
    </row>
    <row r="40" spans="1:2" x14ac:dyDescent="0.2">
      <c r="A40" s="5">
        <f t="shared" si="1"/>
        <v>42407</v>
      </c>
      <c r="B40" s="3" t="s">
        <v>14</v>
      </c>
    </row>
    <row r="41" spans="1:2" x14ac:dyDescent="0.2">
      <c r="A41" s="5">
        <f t="shared" si="1"/>
        <v>42408</v>
      </c>
      <c r="B41" s="3" t="s">
        <v>10</v>
      </c>
    </row>
    <row r="42" spans="1:2" x14ac:dyDescent="0.2">
      <c r="A42" s="5">
        <f t="shared" si="1"/>
        <v>42409</v>
      </c>
      <c r="B42" s="3" t="s">
        <v>15</v>
      </c>
    </row>
    <row r="43" spans="1:2" x14ac:dyDescent="0.2">
      <c r="A43" s="5">
        <f t="shared" si="1"/>
        <v>42410</v>
      </c>
      <c r="B43" s="3" t="s">
        <v>16</v>
      </c>
    </row>
    <row r="44" spans="1:2" x14ac:dyDescent="0.2">
      <c r="A44" s="5">
        <f t="shared" si="1"/>
        <v>42411</v>
      </c>
      <c r="B44" s="3" t="s">
        <v>11</v>
      </c>
    </row>
    <row r="45" spans="1:2" x14ac:dyDescent="0.2">
      <c r="A45" s="5">
        <f t="shared" si="1"/>
        <v>42412</v>
      </c>
      <c r="B45" s="3" t="s">
        <v>12</v>
      </c>
    </row>
    <row r="46" spans="1:2" x14ac:dyDescent="0.2">
      <c r="A46" s="5">
        <f t="shared" si="1"/>
        <v>42413</v>
      </c>
      <c r="B46" s="3" t="s">
        <v>13</v>
      </c>
    </row>
    <row r="47" spans="1:2" x14ac:dyDescent="0.2">
      <c r="A47" s="5">
        <f t="shared" si="1"/>
        <v>42414</v>
      </c>
      <c r="B47" s="3" t="s">
        <v>14</v>
      </c>
    </row>
    <row r="48" spans="1:2" x14ac:dyDescent="0.2">
      <c r="A48" s="5">
        <f t="shared" si="1"/>
        <v>42415</v>
      </c>
      <c r="B48" s="3" t="s">
        <v>10</v>
      </c>
    </row>
    <row r="49" spans="1:2" x14ac:dyDescent="0.2">
      <c r="A49" s="5">
        <f t="shared" si="1"/>
        <v>42416</v>
      </c>
      <c r="B49" s="3" t="s">
        <v>15</v>
      </c>
    </row>
    <row r="50" spans="1:2" x14ac:dyDescent="0.2">
      <c r="A50" s="5">
        <f t="shared" si="1"/>
        <v>42417</v>
      </c>
      <c r="B50" s="3" t="s">
        <v>16</v>
      </c>
    </row>
    <row r="51" spans="1:2" x14ac:dyDescent="0.2">
      <c r="A51" s="5">
        <f t="shared" si="1"/>
        <v>42418</v>
      </c>
      <c r="B51" s="3" t="s">
        <v>11</v>
      </c>
    </row>
    <row r="52" spans="1:2" x14ac:dyDescent="0.2">
      <c r="A52" s="5">
        <f t="shared" si="1"/>
        <v>42419</v>
      </c>
      <c r="B52" s="3" t="s">
        <v>12</v>
      </c>
    </row>
    <row r="53" spans="1:2" x14ac:dyDescent="0.2">
      <c r="A53" s="5">
        <f t="shared" si="1"/>
        <v>42420</v>
      </c>
      <c r="B53" s="3" t="s">
        <v>13</v>
      </c>
    </row>
    <row r="54" spans="1:2" x14ac:dyDescent="0.2">
      <c r="A54" s="5">
        <f t="shared" si="1"/>
        <v>42421</v>
      </c>
      <c r="B54" s="3" t="s">
        <v>14</v>
      </c>
    </row>
    <row r="55" spans="1:2" x14ac:dyDescent="0.2">
      <c r="A55" s="5">
        <f t="shared" si="1"/>
        <v>42422</v>
      </c>
      <c r="B55" s="3" t="s">
        <v>10</v>
      </c>
    </row>
    <row r="56" spans="1:2" x14ac:dyDescent="0.2">
      <c r="A56" s="5">
        <f t="shared" si="1"/>
        <v>42423</v>
      </c>
      <c r="B56" s="3" t="s">
        <v>15</v>
      </c>
    </row>
    <row r="57" spans="1:2" x14ac:dyDescent="0.2">
      <c r="A57" s="5">
        <f t="shared" si="1"/>
        <v>42424</v>
      </c>
      <c r="B57" s="3" t="s">
        <v>16</v>
      </c>
    </row>
    <row r="58" spans="1:2" x14ac:dyDescent="0.2">
      <c r="A58" s="5">
        <f t="shared" si="1"/>
        <v>42425</v>
      </c>
      <c r="B58" s="3" t="s">
        <v>11</v>
      </c>
    </row>
    <row r="59" spans="1:2" x14ac:dyDescent="0.2">
      <c r="A59" s="5">
        <f t="shared" si="1"/>
        <v>42426</v>
      </c>
      <c r="B59" s="3" t="s">
        <v>12</v>
      </c>
    </row>
    <row r="60" spans="1:2" x14ac:dyDescent="0.2">
      <c r="A60" s="5">
        <f t="shared" si="1"/>
        <v>42427</v>
      </c>
      <c r="B60" s="3" t="s">
        <v>13</v>
      </c>
    </row>
    <row r="61" spans="1:2" x14ac:dyDescent="0.2">
      <c r="A61" s="5">
        <f t="shared" si="1"/>
        <v>42428</v>
      </c>
      <c r="B61" s="3" t="s">
        <v>14</v>
      </c>
    </row>
    <row r="62" spans="1:2" x14ac:dyDescent="0.2">
      <c r="A62" s="5">
        <f t="shared" si="1"/>
        <v>42429</v>
      </c>
      <c r="B62" s="3" t="s">
        <v>10</v>
      </c>
    </row>
    <row r="63" spans="1:2" x14ac:dyDescent="0.2">
      <c r="A63" s="5">
        <f t="shared" si="1"/>
        <v>42430</v>
      </c>
      <c r="B63" s="3" t="s">
        <v>15</v>
      </c>
    </row>
    <row r="64" spans="1:2" x14ac:dyDescent="0.2">
      <c r="A64" s="5">
        <f t="shared" si="1"/>
        <v>42431</v>
      </c>
      <c r="B64" s="3" t="s">
        <v>16</v>
      </c>
    </row>
    <row r="65" spans="1:2" x14ac:dyDescent="0.2">
      <c r="A65" s="5">
        <f t="shared" si="1"/>
        <v>42432</v>
      </c>
      <c r="B65" s="3" t="s">
        <v>11</v>
      </c>
    </row>
    <row r="66" spans="1:2" x14ac:dyDescent="0.2">
      <c r="A66" s="5">
        <f t="shared" si="1"/>
        <v>42433</v>
      </c>
      <c r="B66" s="3" t="s">
        <v>12</v>
      </c>
    </row>
    <row r="67" spans="1:2" x14ac:dyDescent="0.2">
      <c r="A67" s="5">
        <f t="shared" si="1"/>
        <v>42434</v>
      </c>
      <c r="B67" s="3" t="s">
        <v>13</v>
      </c>
    </row>
    <row r="68" spans="1:2" x14ac:dyDescent="0.2">
      <c r="A68" s="5">
        <f t="shared" si="1"/>
        <v>42435</v>
      </c>
      <c r="B68" s="3" t="s">
        <v>14</v>
      </c>
    </row>
    <row r="69" spans="1:2" x14ac:dyDescent="0.2">
      <c r="A69" s="5">
        <f t="shared" si="1"/>
        <v>42436</v>
      </c>
      <c r="B69" s="3" t="s">
        <v>10</v>
      </c>
    </row>
    <row r="70" spans="1:2" x14ac:dyDescent="0.2">
      <c r="A70" s="5">
        <f t="shared" ref="A70:A133" si="2">+A69+1</f>
        <v>42437</v>
      </c>
      <c r="B70" s="3" t="s">
        <v>15</v>
      </c>
    </row>
    <row r="71" spans="1:2" x14ac:dyDescent="0.2">
      <c r="A71" s="5">
        <f t="shared" si="2"/>
        <v>42438</v>
      </c>
      <c r="B71" s="3" t="s">
        <v>16</v>
      </c>
    </row>
    <row r="72" spans="1:2" x14ac:dyDescent="0.2">
      <c r="A72" s="5">
        <f t="shared" si="2"/>
        <v>42439</v>
      </c>
      <c r="B72" s="3" t="s">
        <v>11</v>
      </c>
    </row>
    <row r="73" spans="1:2" x14ac:dyDescent="0.2">
      <c r="A73" s="5">
        <f t="shared" si="2"/>
        <v>42440</v>
      </c>
      <c r="B73" s="3" t="s">
        <v>12</v>
      </c>
    </row>
    <row r="74" spans="1:2" x14ac:dyDescent="0.2">
      <c r="A74" s="5">
        <f t="shared" si="2"/>
        <v>42441</v>
      </c>
      <c r="B74" s="3" t="s">
        <v>13</v>
      </c>
    </row>
    <row r="75" spans="1:2" x14ac:dyDescent="0.2">
      <c r="A75" s="5">
        <f t="shared" si="2"/>
        <v>42442</v>
      </c>
      <c r="B75" s="3" t="s">
        <v>14</v>
      </c>
    </row>
    <row r="76" spans="1:2" x14ac:dyDescent="0.2">
      <c r="A76" s="5">
        <f t="shared" si="2"/>
        <v>42443</v>
      </c>
      <c r="B76" s="3" t="s">
        <v>10</v>
      </c>
    </row>
    <row r="77" spans="1:2" x14ac:dyDescent="0.2">
      <c r="A77" s="5">
        <f t="shared" si="2"/>
        <v>42444</v>
      </c>
      <c r="B77" s="3" t="s">
        <v>15</v>
      </c>
    </row>
    <row r="78" spans="1:2" x14ac:dyDescent="0.2">
      <c r="A78" s="5">
        <f t="shared" si="2"/>
        <v>42445</v>
      </c>
      <c r="B78" s="3" t="s">
        <v>16</v>
      </c>
    </row>
    <row r="79" spans="1:2" x14ac:dyDescent="0.2">
      <c r="A79" s="5">
        <f t="shared" si="2"/>
        <v>42446</v>
      </c>
      <c r="B79" s="3" t="s">
        <v>11</v>
      </c>
    </row>
    <row r="80" spans="1:2" x14ac:dyDescent="0.2">
      <c r="A80" s="5">
        <f t="shared" si="2"/>
        <v>42447</v>
      </c>
      <c r="B80" s="3" t="s">
        <v>12</v>
      </c>
    </row>
    <row r="81" spans="1:2" x14ac:dyDescent="0.2">
      <c r="A81" s="5">
        <f t="shared" si="2"/>
        <v>42448</v>
      </c>
      <c r="B81" s="3" t="s">
        <v>13</v>
      </c>
    </row>
    <row r="82" spans="1:2" x14ac:dyDescent="0.2">
      <c r="A82" s="5">
        <f t="shared" si="2"/>
        <v>42449</v>
      </c>
      <c r="B82" s="3" t="s">
        <v>14</v>
      </c>
    </row>
    <row r="83" spans="1:2" x14ac:dyDescent="0.2">
      <c r="A83" s="5">
        <f t="shared" si="2"/>
        <v>42450</v>
      </c>
      <c r="B83" s="3" t="s">
        <v>10</v>
      </c>
    </row>
    <row r="84" spans="1:2" x14ac:dyDescent="0.2">
      <c r="A84" s="5">
        <f t="shared" si="2"/>
        <v>42451</v>
      </c>
      <c r="B84" s="3" t="s">
        <v>15</v>
      </c>
    </row>
    <row r="85" spans="1:2" x14ac:dyDescent="0.2">
      <c r="A85" s="5">
        <f t="shared" si="2"/>
        <v>42452</v>
      </c>
      <c r="B85" s="3" t="s">
        <v>16</v>
      </c>
    </row>
    <row r="86" spans="1:2" x14ac:dyDescent="0.2">
      <c r="A86" s="5">
        <f t="shared" si="2"/>
        <v>42453</v>
      </c>
      <c r="B86" s="3" t="s">
        <v>11</v>
      </c>
    </row>
    <row r="87" spans="1:2" x14ac:dyDescent="0.2">
      <c r="A87" s="5">
        <f t="shared" si="2"/>
        <v>42454</v>
      </c>
      <c r="B87" s="3" t="s">
        <v>12</v>
      </c>
    </row>
    <row r="88" spans="1:2" x14ac:dyDescent="0.2">
      <c r="A88" s="5">
        <f t="shared" si="2"/>
        <v>42455</v>
      </c>
      <c r="B88" s="3" t="s">
        <v>13</v>
      </c>
    </row>
    <row r="89" spans="1:2" x14ac:dyDescent="0.2">
      <c r="A89" s="5">
        <f t="shared" si="2"/>
        <v>42456</v>
      </c>
      <c r="B89" s="3" t="s">
        <v>14</v>
      </c>
    </row>
    <row r="90" spans="1:2" x14ac:dyDescent="0.2">
      <c r="A90" s="5">
        <f t="shared" si="2"/>
        <v>42457</v>
      </c>
      <c r="B90" s="3" t="s">
        <v>10</v>
      </c>
    </row>
    <row r="91" spans="1:2" x14ac:dyDescent="0.2">
      <c r="A91" s="5">
        <f t="shared" si="2"/>
        <v>42458</v>
      </c>
      <c r="B91" s="3" t="s">
        <v>15</v>
      </c>
    </row>
    <row r="92" spans="1:2" x14ac:dyDescent="0.2">
      <c r="A92" s="5">
        <f t="shared" si="2"/>
        <v>42459</v>
      </c>
      <c r="B92" s="3" t="s">
        <v>16</v>
      </c>
    </row>
    <row r="93" spans="1:2" x14ac:dyDescent="0.2">
      <c r="A93" s="5">
        <f t="shared" si="2"/>
        <v>42460</v>
      </c>
      <c r="B93" s="3" t="s">
        <v>11</v>
      </c>
    </row>
    <row r="94" spans="1:2" x14ac:dyDescent="0.2">
      <c r="A94" s="5">
        <f t="shared" si="2"/>
        <v>42461</v>
      </c>
      <c r="B94" s="3" t="s">
        <v>12</v>
      </c>
    </row>
    <row r="95" spans="1:2" x14ac:dyDescent="0.2">
      <c r="A95" s="5">
        <f t="shared" si="2"/>
        <v>42462</v>
      </c>
      <c r="B95" s="3" t="s">
        <v>13</v>
      </c>
    </row>
    <row r="96" spans="1:2" x14ac:dyDescent="0.2">
      <c r="A96" s="5">
        <f t="shared" si="2"/>
        <v>42463</v>
      </c>
      <c r="B96" s="3" t="s">
        <v>14</v>
      </c>
    </row>
    <row r="97" spans="1:2" x14ac:dyDescent="0.2">
      <c r="A97" s="5">
        <f t="shared" si="2"/>
        <v>42464</v>
      </c>
      <c r="B97" s="3" t="s">
        <v>10</v>
      </c>
    </row>
    <row r="98" spans="1:2" x14ac:dyDescent="0.2">
      <c r="A98" s="5">
        <f t="shared" si="2"/>
        <v>42465</v>
      </c>
      <c r="B98" s="3" t="s">
        <v>15</v>
      </c>
    </row>
    <row r="99" spans="1:2" x14ac:dyDescent="0.2">
      <c r="A99" s="5">
        <f t="shared" si="2"/>
        <v>42466</v>
      </c>
      <c r="B99" s="3" t="s">
        <v>16</v>
      </c>
    </row>
    <row r="100" spans="1:2" x14ac:dyDescent="0.2">
      <c r="A100" s="5">
        <f t="shared" si="2"/>
        <v>42467</v>
      </c>
      <c r="B100" s="3" t="s">
        <v>11</v>
      </c>
    </row>
    <row r="101" spans="1:2" x14ac:dyDescent="0.2">
      <c r="A101" s="5">
        <f t="shared" si="2"/>
        <v>42468</v>
      </c>
      <c r="B101" s="3" t="s">
        <v>12</v>
      </c>
    </row>
    <row r="102" spans="1:2" x14ac:dyDescent="0.2">
      <c r="A102" s="5">
        <f t="shared" si="2"/>
        <v>42469</v>
      </c>
      <c r="B102" s="3" t="s">
        <v>13</v>
      </c>
    </row>
    <row r="103" spans="1:2" x14ac:dyDescent="0.2">
      <c r="A103" s="5">
        <f t="shared" si="2"/>
        <v>42470</v>
      </c>
      <c r="B103" s="3" t="s">
        <v>14</v>
      </c>
    </row>
    <row r="104" spans="1:2" x14ac:dyDescent="0.2">
      <c r="A104" s="5">
        <f t="shared" si="2"/>
        <v>42471</v>
      </c>
      <c r="B104" s="3" t="s">
        <v>10</v>
      </c>
    </row>
    <row r="105" spans="1:2" x14ac:dyDescent="0.2">
      <c r="A105" s="5">
        <f t="shared" si="2"/>
        <v>42472</v>
      </c>
      <c r="B105" s="3" t="s">
        <v>15</v>
      </c>
    </row>
    <row r="106" spans="1:2" x14ac:dyDescent="0.2">
      <c r="A106" s="5">
        <f t="shared" si="2"/>
        <v>42473</v>
      </c>
      <c r="B106" s="3" t="s">
        <v>16</v>
      </c>
    </row>
    <row r="107" spans="1:2" x14ac:dyDescent="0.2">
      <c r="A107" s="5">
        <f t="shared" si="2"/>
        <v>42474</v>
      </c>
      <c r="B107" s="3" t="s">
        <v>11</v>
      </c>
    </row>
    <row r="108" spans="1:2" x14ac:dyDescent="0.2">
      <c r="A108" s="5">
        <f t="shared" si="2"/>
        <v>42475</v>
      </c>
      <c r="B108" s="3" t="s">
        <v>12</v>
      </c>
    </row>
    <row r="109" spans="1:2" x14ac:dyDescent="0.2">
      <c r="A109" s="5">
        <f t="shared" si="2"/>
        <v>42476</v>
      </c>
      <c r="B109" s="3" t="s">
        <v>13</v>
      </c>
    </row>
    <row r="110" spans="1:2" x14ac:dyDescent="0.2">
      <c r="A110" s="5">
        <f t="shared" si="2"/>
        <v>42477</v>
      </c>
      <c r="B110" s="3" t="s">
        <v>14</v>
      </c>
    </row>
    <row r="111" spans="1:2" x14ac:dyDescent="0.2">
      <c r="A111" s="5">
        <f t="shared" si="2"/>
        <v>42478</v>
      </c>
      <c r="B111" s="3" t="s">
        <v>10</v>
      </c>
    </row>
    <row r="112" spans="1:2" x14ac:dyDescent="0.2">
      <c r="A112" s="5">
        <f t="shared" si="2"/>
        <v>42479</v>
      </c>
      <c r="B112" s="3" t="s">
        <v>15</v>
      </c>
    </row>
    <row r="113" spans="1:2" x14ac:dyDescent="0.2">
      <c r="A113" s="5">
        <f t="shared" si="2"/>
        <v>42480</v>
      </c>
      <c r="B113" s="3" t="s">
        <v>16</v>
      </c>
    </row>
    <row r="114" spans="1:2" x14ac:dyDescent="0.2">
      <c r="A114" s="5">
        <f t="shared" si="2"/>
        <v>42481</v>
      </c>
      <c r="B114" s="3" t="s">
        <v>11</v>
      </c>
    </row>
    <row r="115" spans="1:2" x14ac:dyDescent="0.2">
      <c r="A115" s="5">
        <f t="shared" si="2"/>
        <v>42482</v>
      </c>
      <c r="B115" s="3" t="s">
        <v>12</v>
      </c>
    </row>
    <row r="116" spans="1:2" x14ac:dyDescent="0.2">
      <c r="A116" s="5">
        <f t="shared" si="2"/>
        <v>42483</v>
      </c>
      <c r="B116" s="3" t="s">
        <v>13</v>
      </c>
    </row>
    <row r="117" spans="1:2" x14ac:dyDescent="0.2">
      <c r="A117" s="5">
        <f t="shared" si="2"/>
        <v>42484</v>
      </c>
      <c r="B117" s="3" t="s">
        <v>14</v>
      </c>
    </row>
    <row r="118" spans="1:2" x14ac:dyDescent="0.2">
      <c r="A118" s="5">
        <f t="shared" si="2"/>
        <v>42485</v>
      </c>
      <c r="B118" s="3" t="s">
        <v>10</v>
      </c>
    </row>
    <row r="119" spans="1:2" x14ac:dyDescent="0.2">
      <c r="A119" s="5">
        <f t="shared" si="2"/>
        <v>42486</v>
      </c>
      <c r="B119" s="3" t="s">
        <v>15</v>
      </c>
    </row>
    <row r="120" spans="1:2" x14ac:dyDescent="0.2">
      <c r="A120" s="5">
        <f t="shared" si="2"/>
        <v>42487</v>
      </c>
      <c r="B120" s="3" t="s">
        <v>16</v>
      </c>
    </row>
    <row r="121" spans="1:2" x14ac:dyDescent="0.2">
      <c r="A121" s="5">
        <f t="shared" si="2"/>
        <v>42488</v>
      </c>
      <c r="B121" s="3" t="s">
        <v>11</v>
      </c>
    </row>
    <row r="122" spans="1:2" x14ac:dyDescent="0.2">
      <c r="A122" s="5">
        <f t="shared" si="2"/>
        <v>42489</v>
      </c>
      <c r="B122" s="3" t="s">
        <v>12</v>
      </c>
    </row>
    <row r="123" spans="1:2" x14ac:dyDescent="0.2">
      <c r="A123" s="5">
        <f t="shared" si="2"/>
        <v>42490</v>
      </c>
      <c r="B123" s="3" t="s">
        <v>13</v>
      </c>
    </row>
    <row r="124" spans="1:2" x14ac:dyDescent="0.2">
      <c r="A124" s="5">
        <f t="shared" si="2"/>
        <v>42491</v>
      </c>
      <c r="B124" s="3" t="s">
        <v>14</v>
      </c>
    </row>
    <row r="125" spans="1:2" x14ac:dyDescent="0.2">
      <c r="A125" s="5">
        <f t="shared" si="2"/>
        <v>42492</v>
      </c>
      <c r="B125" s="3" t="s">
        <v>10</v>
      </c>
    </row>
    <row r="126" spans="1:2" x14ac:dyDescent="0.2">
      <c r="A126" s="5">
        <f t="shared" si="2"/>
        <v>42493</v>
      </c>
      <c r="B126" s="3" t="s">
        <v>15</v>
      </c>
    </row>
    <row r="127" spans="1:2" x14ac:dyDescent="0.2">
      <c r="A127" s="5">
        <f t="shared" si="2"/>
        <v>42494</v>
      </c>
      <c r="B127" s="3" t="s">
        <v>16</v>
      </c>
    </row>
    <row r="128" spans="1:2" x14ac:dyDescent="0.2">
      <c r="A128" s="5">
        <f t="shared" si="2"/>
        <v>42495</v>
      </c>
      <c r="B128" s="3" t="s">
        <v>11</v>
      </c>
    </row>
    <row r="129" spans="1:2" x14ac:dyDescent="0.2">
      <c r="A129" s="5">
        <f t="shared" si="2"/>
        <v>42496</v>
      </c>
      <c r="B129" s="3" t="s">
        <v>12</v>
      </c>
    </row>
    <row r="130" spans="1:2" x14ac:dyDescent="0.2">
      <c r="A130" s="5">
        <f t="shared" si="2"/>
        <v>42497</v>
      </c>
      <c r="B130" s="3" t="s">
        <v>13</v>
      </c>
    </row>
    <row r="131" spans="1:2" x14ac:dyDescent="0.2">
      <c r="A131" s="5">
        <f t="shared" si="2"/>
        <v>42498</v>
      </c>
      <c r="B131" s="3" t="s">
        <v>14</v>
      </c>
    </row>
    <row r="132" spans="1:2" x14ac:dyDescent="0.2">
      <c r="A132" s="5">
        <f t="shared" si="2"/>
        <v>42499</v>
      </c>
      <c r="B132" s="3" t="s">
        <v>10</v>
      </c>
    </row>
    <row r="133" spans="1:2" x14ac:dyDescent="0.2">
      <c r="A133" s="5">
        <f t="shared" si="2"/>
        <v>42500</v>
      </c>
      <c r="B133" s="3" t="s">
        <v>15</v>
      </c>
    </row>
    <row r="134" spans="1:2" x14ac:dyDescent="0.2">
      <c r="A134" s="5">
        <f t="shared" ref="A134:A197" si="3">+A133+1</f>
        <v>42501</v>
      </c>
      <c r="B134" s="3" t="s">
        <v>16</v>
      </c>
    </row>
    <row r="135" spans="1:2" x14ac:dyDescent="0.2">
      <c r="A135" s="5">
        <f t="shared" si="3"/>
        <v>42502</v>
      </c>
      <c r="B135" s="3" t="s">
        <v>11</v>
      </c>
    </row>
    <row r="136" spans="1:2" x14ac:dyDescent="0.2">
      <c r="A136" s="5">
        <f t="shared" si="3"/>
        <v>42503</v>
      </c>
      <c r="B136" s="3" t="s">
        <v>12</v>
      </c>
    </row>
    <row r="137" spans="1:2" x14ac:dyDescent="0.2">
      <c r="A137" s="5">
        <f t="shared" si="3"/>
        <v>42504</v>
      </c>
      <c r="B137" s="3" t="s">
        <v>13</v>
      </c>
    </row>
    <row r="138" spans="1:2" x14ac:dyDescent="0.2">
      <c r="A138" s="5">
        <f t="shared" si="3"/>
        <v>42505</v>
      </c>
      <c r="B138" s="3" t="s">
        <v>14</v>
      </c>
    </row>
    <row r="139" spans="1:2" x14ac:dyDescent="0.2">
      <c r="A139" s="5">
        <f t="shared" si="3"/>
        <v>42506</v>
      </c>
      <c r="B139" s="3" t="s">
        <v>10</v>
      </c>
    </row>
    <row r="140" spans="1:2" x14ac:dyDescent="0.2">
      <c r="A140" s="5">
        <f t="shared" si="3"/>
        <v>42507</v>
      </c>
      <c r="B140" s="3" t="s">
        <v>15</v>
      </c>
    </row>
    <row r="141" spans="1:2" x14ac:dyDescent="0.2">
      <c r="A141" s="5">
        <f t="shared" si="3"/>
        <v>42508</v>
      </c>
      <c r="B141" s="3" t="s">
        <v>16</v>
      </c>
    </row>
    <row r="142" spans="1:2" x14ac:dyDescent="0.2">
      <c r="A142" s="5">
        <f t="shared" si="3"/>
        <v>42509</v>
      </c>
      <c r="B142" s="3" t="s">
        <v>11</v>
      </c>
    </row>
    <row r="143" spans="1:2" x14ac:dyDescent="0.2">
      <c r="A143" s="5">
        <f t="shared" si="3"/>
        <v>42510</v>
      </c>
      <c r="B143" s="3" t="s">
        <v>12</v>
      </c>
    </row>
    <row r="144" spans="1:2" x14ac:dyDescent="0.2">
      <c r="A144" s="5">
        <f t="shared" si="3"/>
        <v>42511</v>
      </c>
      <c r="B144" s="3" t="s">
        <v>13</v>
      </c>
    </row>
    <row r="145" spans="1:2" x14ac:dyDescent="0.2">
      <c r="A145" s="5">
        <f t="shared" si="3"/>
        <v>42512</v>
      </c>
      <c r="B145" s="3" t="s">
        <v>14</v>
      </c>
    </row>
    <row r="146" spans="1:2" x14ac:dyDescent="0.2">
      <c r="A146" s="5">
        <f t="shared" si="3"/>
        <v>42513</v>
      </c>
      <c r="B146" s="3" t="s">
        <v>10</v>
      </c>
    </row>
    <row r="147" spans="1:2" x14ac:dyDescent="0.2">
      <c r="A147" s="5">
        <f t="shared" si="3"/>
        <v>42514</v>
      </c>
      <c r="B147" s="3" t="s">
        <v>15</v>
      </c>
    </row>
    <row r="148" spans="1:2" x14ac:dyDescent="0.2">
      <c r="A148" s="5">
        <f t="shared" si="3"/>
        <v>42515</v>
      </c>
      <c r="B148" s="3" t="s">
        <v>16</v>
      </c>
    </row>
    <row r="149" spans="1:2" x14ac:dyDescent="0.2">
      <c r="A149" s="5">
        <f t="shared" si="3"/>
        <v>42516</v>
      </c>
      <c r="B149" s="3" t="s">
        <v>11</v>
      </c>
    </row>
    <row r="150" spans="1:2" x14ac:dyDescent="0.2">
      <c r="A150" s="5">
        <f t="shared" si="3"/>
        <v>42517</v>
      </c>
      <c r="B150" s="3" t="s">
        <v>12</v>
      </c>
    </row>
    <row r="151" spans="1:2" x14ac:dyDescent="0.2">
      <c r="A151" s="5">
        <f t="shared" si="3"/>
        <v>42518</v>
      </c>
      <c r="B151" s="3" t="s">
        <v>13</v>
      </c>
    </row>
    <row r="152" spans="1:2" x14ac:dyDescent="0.2">
      <c r="A152" s="5">
        <f t="shared" si="3"/>
        <v>42519</v>
      </c>
      <c r="B152" s="3" t="s">
        <v>14</v>
      </c>
    </row>
    <row r="153" spans="1:2" x14ac:dyDescent="0.2">
      <c r="A153" s="5">
        <f t="shared" si="3"/>
        <v>42520</v>
      </c>
      <c r="B153" s="3" t="s">
        <v>10</v>
      </c>
    </row>
    <row r="154" spans="1:2" x14ac:dyDescent="0.2">
      <c r="A154" s="5">
        <f t="shared" si="3"/>
        <v>42521</v>
      </c>
      <c r="B154" s="3" t="s">
        <v>15</v>
      </c>
    </row>
    <row r="155" spans="1:2" x14ac:dyDescent="0.2">
      <c r="A155" s="5">
        <f t="shared" si="3"/>
        <v>42522</v>
      </c>
      <c r="B155" s="3" t="s">
        <v>16</v>
      </c>
    </row>
    <row r="156" spans="1:2" x14ac:dyDescent="0.2">
      <c r="A156" s="5">
        <f t="shared" si="3"/>
        <v>42523</v>
      </c>
      <c r="B156" s="3" t="s">
        <v>11</v>
      </c>
    </row>
    <row r="157" spans="1:2" x14ac:dyDescent="0.2">
      <c r="A157" s="5">
        <f t="shared" si="3"/>
        <v>42524</v>
      </c>
      <c r="B157" s="3" t="s">
        <v>12</v>
      </c>
    </row>
    <row r="158" spans="1:2" x14ac:dyDescent="0.2">
      <c r="A158" s="5">
        <f t="shared" si="3"/>
        <v>42525</v>
      </c>
      <c r="B158" s="3" t="s">
        <v>13</v>
      </c>
    </row>
    <row r="159" spans="1:2" x14ac:dyDescent="0.2">
      <c r="A159" s="5">
        <f t="shared" si="3"/>
        <v>42526</v>
      </c>
      <c r="B159" s="3" t="s">
        <v>14</v>
      </c>
    </row>
    <row r="160" spans="1:2" x14ac:dyDescent="0.2">
      <c r="A160" s="5">
        <f t="shared" si="3"/>
        <v>42527</v>
      </c>
      <c r="B160" s="3" t="s">
        <v>10</v>
      </c>
    </row>
    <row r="161" spans="1:2" x14ac:dyDescent="0.2">
      <c r="A161" s="5">
        <f t="shared" si="3"/>
        <v>42528</v>
      </c>
      <c r="B161" s="3" t="s">
        <v>15</v>
      </c>
    </row>
    <row r="162" spans="1:2" x14ac:dyDescent="0.2">
      <c r="A162" s="5">
        <f t="shared" si="3"/>
        <v>42529</v>
      </c>
      <c r="B162" s="3" t="s">
        <v>16</v>
      </c>
    </row>
    <row r="163" spans="1:2" x14ac:dyDescent="0.2">
      <c r="A163" s="5">
        <f t="shared" si="3"/>
        <v>42530</v>
      </c>
      <c r="B163" s="3" t="s">
        <v>11</v>
      </c>
    </row>
    <row r="164" spans="1:2" x14ac:dyDescent="0.2">
      <c r="A164" s="5">
        <f t="shared" si="3"/>
        <v>42531</v>
      </c>
      <c r="B164" s="3" t="s">
        <v>12</v>
      </c>
    </row>
    <row r="165" spans="1:2" x14ac:dyDescent="0.2">
      <c r="A165" s="5">
        <f t="shared" si="3"/>
        <v>42532</v>
      </c>
      <c r="B165" s="3" t="s">
        <v>13</v>
      </c>
    </row>
    <row r="166" spans="1:2" x14ac:dyDescent="0.2">
      <c r="A166" s="5">
        <f t="shared" si="3"/>
        <v>42533</v>
      </c>
      <c r="B166" s="3" t="s">
        <v>14</v>
      </c>
    </row>
    <row r="167" spans="1:2" x14ac:dyDescent="0.2">
      <c r="A167" s="5">
        <f t="shared" si="3"/>
        <v>42534</v>
      </c>
      <c r="B167" s="3" t="s">
        <v>10</v>
      </c>
    </row>
    <row r="168" spans="1:2" x14ac:dyDescent="0.2">
      <c r="A168" s="5">
        <f t="shared" si="3"/>
        <v>42535</v>
      </c>
      <c r="B168" s="3" t="s">
        <v>15</v>
      </c>
    </row>
    <row r="169" spans="1:2" x14ac:dyDescent="0.2">
      <c r="A169" s="5">
        <f t="shared" si="3"/>
        <v>42536</v>
      </c>
      <c r="B169" s="3" t="s">
        <v>16</v>
      </c>
    </row>
    <row r="170" spans="1:2" x14ac:dyDescent="0.2">
      <c r="A170" s="5">
        <f t="shared" si="3"/>
        <v>42537</v>
      </c>
      <c r="B170" s="3" t="s">
        <v>11</v>
      </c>
    </row>
    <row r="171" spans="1:2" x14ac:dyDescent="0.2">
      <c r="A171" s="5">
        <f t="shared" si="3"/>
        <v>42538</v>
      </c>
      <c r="B171" s="3" t="s">
        <v>12</v>
      </c>
    </row>
    <row r="172" spans="1:2" x14ac:dyDescent="0.2">
      <c r="A172" s="5">
        <f t="shared" si="3"/>
        <v>42539</v>
      </c>
      <c r="B172" s="3" t="s">
        <v>13</v>
      </c>
    </row>
    <row r="173" spans="1:2" x14ac:dyDescent="0.2">
      <c r="A173" s="5">
        <f t="shared" si="3"/>
        <v>42540</v>
      </c>
      <c r="B173" s="3" t="s">
        <v>14</v>
      </c>
    </row>
    <row r="174" spans="1:2" x14ac:dyDescent="0.2">
      <c r="A174" s="5">
        <f t="shared" si="3"/>
        <v>42541</v>
      </c>
      <c r="B174" s="3" t="s">
        <v>10</v>
      </c>
    </row>
    <row r="175" spans="1:2" x14ac:dyDescent="0.2">
      <c r="A175" s="5">
        <f t="shared" si="3"/>
        <v>42542</v>
      </c>
      <c r="B175" s="3" t="s">
        <v>15</v>
      </c>
    </row>
    <row r="176" spans="1:2" x14ac:dyDescent="0.2">
      <c r="A176" s="5">
        <f t="shared" si="3"/>
        <v>42543</v>
      </c>
      <c r="B176" s="3" t="s">
        <v>16</v>
      </c>
    </row>
    <row r="177" spans="1:2" x14ac:dyDescent="0.2">
      <c r="A177" s="5">
        <f t="shared" si="3"/>
        <v>42544</v>
      </c>
      <c r="B177" s="3" t="s">
        <v>11</v>
      </c>
    </row>
    <row r="178" spans="1:2" x14ac:dyDescent="0.2">
      <c r="A178" s="5">
        <f t="shared" si="3"/>
        <v>42545</v>
      </c>
      <c r="B178" s="3" t="s">
        <v>12</v>
      </c>
    </row>
    <row r="179" spans="1:2" x14ac:dyDescent="0.2">
      <c r="A179" s="5">
        <f t="shared" si="3"/>
        <v>42546</v>
      </c>
      <c r="B179" s="3" t="s">
        <v>13</v>
      </c>
    </row>
    <row r="180" spans="1:2" x14ac:dyDescent="0.2">
      <c r="A180" s="5">
        <f t="shared" si="3"/>
        <v>42547</v>
      </c>
      <c r="B180" s="3" t="s">
        <v>14</v>
      </c>
    </row>
    <row r="181" spans="1:2" x14ac:dyDescent="0.2">
      <c r="A181" s="5">
        <f t="shared" si="3"/>
        <v>42548</v>
      </c>
      <c r="B181" s="3" t="s">
        <v>10</v>
      </c>
    </row>
    <row r="182" spans="1:2" x14ac:dyDescent="0.2">
      <c r="A182" s="5">
        <f t="shared" si="3"/>
        <v>42549</v>
      </c>
      <c r="B182" s="3" t="s">
        <v>15</v>
      </c>
    </row>
    <row r="183" spans="1:2" x14ac:dyDescent="0.2">
      <c r="A183" s="5">
        <f t="shared" si="3"/>
        <v>42550</v>
      </c>
      <c r="B183" s="3" t="s">
        <v>16</v>
      </c>
    </row>
    <row r="184" spans="1:2" x14ac:dyDescent="0.2">
      <c r="A184" s="5">
        <f t="shared" si="3"/>
        <v>42551</v>
      </c>
      <c r="B184" s="3" t="s">
        <v>11</v>
      </c>
    </row>
    <row r="185" spans="1:2" x14ac:dyDescent="0.2">
      <c r="A185" s="5">
        <f t="shared" si="3"/>
        <v>42552</v>
      </c>
      <c r="B185" s="3" t="s">
        <v>12</v>
      </c>
    </row>
    <row r="186" spans="1:2" x14ac:dyDescent="0.2">
      <c r="A186" s="5">
        <f t="shared" si="3"/>
        <v>42553</v>
      </c>
      <c r="B186" s="3" t="s">
        <v>13</v>
      </c>
    </row>
    <row r="187" spans="1:2" x14ac:dyDescent="0.2">
      <c r="A187" s="5">
        <f t="shared" si="3"/>
        <v>42554</v>
      </c>
      <c r="B187" s="3" t="s">
        <v>14</v>
      </c>
    </row>
    <row r="188" spans="1:2" x14ac:dyDescent="0.2">
      <c r="A188" s="5">
        <f t="shared" si="3"/>
        <v>42555</v>
      </c>
      <c r="B188" s="3" t="s">
        <v>10</v>
      </c>
    </row>
    <row r="189" spans="1:2" x14ac:dyDescent="0.2">
      <c r="A189" s="5">
        <f t="shared" si="3"/>
        <v>42556</v>
      </c>
      <c r="B189" s="3" t="s">
        <v>15</v>
      </c>
    </row>
    <row r="190" spans="1:2" x14ac:dyDescent="0.2">
      <c r="A190" s="5">
        <f t="shared" si="3"/>
        <v>42557</v>
      </c>
      <c r="B190" s="3" t="s">
        <v>16</v>
      </c>
    </row>
    <row r="191" spans="1:2" x14ac:dyDescent="0.2">
      <c r="A191" s="5">
        <f t="shared" si="3"/>
        <v>42558</v>
      </c>
      <c r="B191" s="3" t="s">
        <v>11</v>
      </c>
    </row>
    <row r="192" spans="1:2" x14ac:dyDescent="0.2">
      <c r="A192" s="5">
        <f t="shared" si="3"/>
        <v>42559</v>
      </c>
      <c r="B192" s="3" t="s">
        <v>12</v>
      </c>
    </row>
    <row r="193" spans="1:2" x14ac:dyDescent="0.2">
      <c r="A193" s="5">
        <f t="shared" si="3"/>
        <v>42560</v>
      </c>
      <c r="B193" s="3" t="s">
        <v>13</v>
      </c>
    </row>
    <row r="194" spans="1:2" x14ac:dyDescent="0.2">
      <c r="A194" s="5">
        <f t="shared" si="3"/>
        <v>42561</v>
      </c>
      <c r="B194" s="3" t="s">
        <v>14</v>
      </c>
    </row>
    <row r="195" spans="1:2" x14ac:dyDescent="0.2">
      <c r="A195" s="5">
        <f t="shared" si="3"/>
        <v>42562</v>
      </c>
      <c r="B195" s="3" t="s">
        <v>10</v>
      </c>
    </row>
    <row r="196" spans="1:2" x14ac:dyDescent="0.2">
      <c r="A196" s="5">
        <f t="shared" si="3"/>
        <v>42563</v>
      </c>
      <c r="B196" s="3" t="s">
        <v>15</v>
      </c>
    </row>
    <row r="197" spans="1:2" x14ac:dyDescent="0.2">
      <c r="A197" s="5">
        <f t="shared" si="3"/>
        <v>42564</v>
      </c>
      <c r="B197" s="3" t="s">
        <v>16</v>
      </c>
    </row>
    <row r="198" spans="1:2" x14ac:dyDescent="0.2">
      <c r="A198" s="5">
        <f t="shared" ref="A198:A261" si="4">+A197+1</f>
        <v>42565</v>
      </c>
      <c r="B198" s="3" t="s">
        <v>11</v>
      </c>
    </row>
    <row r="199" spans="1:2" x14ac:dyDescent="0.2">
      <c r="A199" s="5">
        <f t="shared" si="4"/>
        <v>42566</v>
      </c>
      <c r="B199" s="3" t="s">
        <v>12</v>
      </c>
    </row>
    <row r="200" spans="1:2" x14ac:dyDescent="0.2">
      <c r="A200" s="5">
        <f t="shared" si="4"/>
        <v>42567</v>
      </c>
      <c r="B200" s="3" t="s">
        <v>13</v>
      </c>
    </row>
    <row r="201" spans="1:2" x14ac:dyDescent="0.2">
      <c r="A201" s="5">
        <f t="shared" si="4"/>
        <v>42568</v>
      </c>
      <c r="B201" s="3" t="s">
        <v>14</v>
      </c>
    </row>
    <row r="202" spans="1:2" x14ac:dyDescent="0.2">
      <c r="A202" s="5">
        <f t="shared" si="4"/>
        <v>42569</v>
      </c>
      <c r="B202" s="3" t="s">
        <v>10</v>
      </c>
    </row>
    <row r="203" spans="1:2" x14ac:dyDescent="0.2">
      <c r="A203" s="5">
        <f t="shared" si="4"/>
        <v>42570</v>
      </c>
      <c r="B203" s="3" t="s">
        <v>15</v>
      </c>
    </row>
    <row r="204" spans="1:2" x14ac:dyDescent="0.2">
      <c r="A204" s="5">
        <f t="shared" si="4"/>
        <v>42571</v>
      </c>
      <c r="B204" s="3" t="s">
        <v>16</v>
      </c>
    </row>
    <row r="205" spans="1:2" x14ac:dyDescent="0.2">
      <c r="A205" s="5">
        <f t="shared" si="4"/>
        <v>42572</v>
      </c>
      <c r="B205" s="3" t="s">
        <v>11</v>
      </c>
    </row>
    <row r="206" spans="1:2" x14ac:dyDescent="0.2">
      <c r="A206" s="5">
        <f t="shared" si="4"/>
        <v>42573</v>
      </c>
      <c r="B206" s="3" t="s">
        <v>12</v>
      </c>
    </row>
    <row r="207" spans="1:2" x14ac:dyDescent="0.2">
      <c r="A207" s="5">
        <f t="shared" si="4"/>
        <v>42574</v>
      </c>
      <c r="B207" s="3" t="s">
        <v>13</v>
      </c>
    </row>
    <row r="208" spans="1:2" x14ac:dyDescent="0.2">
      <c r="A208" s="5">
        <f t="shared" si="4"/>
        <v>42575</v>
      </c>
      <c r="B208" s="3" t="s">
        <v>14</v>
      </c>
    </row>
    <row r="209" spans="1:2" x14ac:dyDescent="0.2">
      <c r="A209" s="5">
        <f t="shared" si="4"/>
        <v>42576</v>
      </c>
      <c r="B209" s="3" t="s">
        <v>10</v>
      </c>
    </row>
    <row r="210" spans="1:2" x14ac:dyDescent="0.2">
      <c r="A210" s="5">
        <f t="shared" si="4"/>
        <v>42577</v>
      </c>
      <c r="B210" s="3" t="s">
        <v>15</v>
      </c>
    </row>
    <row r="211" spans="1:2" x14ac:dyDescent="0.2">
      <c r="A211" s="5">
        <f t="shared" si="4"/>
        <v>42578</v>
      </c>
      <c r="B211" s="3" t="s">
        <v>16</v>
      </c>
    </row>
    <row r="212" spans="1:2" x14ac:dyDescent="0.2">
      <c r="A212" s="5">
        <f t="shared" si="4"/>
        <v>42579</v>
      </c>
      <c r="B212" s="3" t="s">
        <v>11</v>
      </c>
    </row>
    <row r="213" spans="1:2" x14ac:dyDescent="0.2">
      <c r="A213" s="5">
        <f t="shared" si="4"/>
        <v>42580</v>
      </c>
      <c r="B213" s="3" t="s">
        <v>12</v>
      </c>
    </row>
    <row r="214" spans="1:2" x14ac:dyDescent="0.2">
      <c r="A214" s="5">
        <f t="shared" si="4"/>
        <v>42581</v>
      </c>
      <c r="B214" s="3" t="s">
        <v>13</v>
      </c>
    </row>
    <row r="215" spans="1:2" x14ac:dyDescent="0.2">
      <c r="A215" s="5">
        <f t="shared" si="4"/>
        <v>42582</v>
      </c>
      <c r="B215" s="3" t="s">
        <v>14</v>
      </c>
    </row>
    <row r="216" spans="1:2" x14ac:dyDescent="0.2">
      <c r="A216" s="5">
        <f t="shared" si="4"/>
        <v>42583</v>
      </c>
      <c r="B216" s="3" t="s">
        <v>10</v>
      </c>
    </row>
    <row r="217" spans="1:2" x14ac:dyDescent="0.2">
      <c r="A217" s="5">
        <f t="shared" si="4"/>
        <v>42584</v>
      </c>
      <c r="B217" s="3" t="s">
        <v>15</v>
      </c>
    </row>
    <row r="218" spans="1:2" x14ac:dyDescent="0.2">
      <c r="A218" s="5">
        <f t="shared" si="4"/>
        <v>42585</v>
      </c>
      <c r="B218" s="3" t="s">
        <v>16</v>
      </c>
    </row>
    <row r="219" spans="1:2" x14ac:dyDescent="0.2">
      <c r="A219" s="5">
        <f t="shared" si="4"/>
        <v>42586</v>
      </c>
      <c r="B219" s="3" t="s">
        <v>11</v>
      </c>
    </row>
    <row r="220" spans="1:2" x14ac:dyDescent="0.2">
      <c r="A220" s="5">
        <f t="shared" si="4"/>
        <v>42587</v>
      </c>
      <c r="B220" s="3" t="s">
        <v>12</v>
      </c>
    </row>
    <row r="221" spans="1:2" x14ac:dyDescent="0.2">
      <c r="A221" s="5">
        <f t="shared" si="4"/>
        <v>42588</v>
      </c>
      <c r="B221" s="3" t="s">
        <v>13</v>
      </c>
    </row>
    <row r="222" spans="1:2" x14ac:dyDescent="0.2">
      <c r="A222" s="5">
        <f t="shared" si="4"/>
        <v>42589</v>
      </c>
      <c r="B222" s="3" t="s">
        <v>14</v>
      </c>
    </row>
    <row r="223" spans="1:2" x14ac:dyDescent="0.2">
      <c r="A223" s="5">
        <f t="shared" si="4"/>
        <v>42590</v>
      </c>
      <c r="B223" s="3" t="s">
        <v>10</v>
      </c>
    </row>
    <row r="224" spans="1:2" x14ac:dyDescent="0.2">
      <c r="A224" s="5">
        <f t="shared" si="4"/>
        <v>42591</v>
      </c>
      <c r="B224" s="3" t="s">
        <v>15</v>
      </c>
    </row>
    <row r="225" spans="1:2" x14ac:dyDescent="0.2">
      <c r="A225" s="5">
        <f t="shared" si="4"/>
        <v>42592</v>
      </c>
      <c r="B225" s="3" t="s">
        <v>16</v>
      </c>
    </row>
    <row r="226" spans="1:2" x14ac:dyDescent="0.2">
      <c r="A226" s="5">
        <f t="shared" si="4"/>
        <v>42593</v>
      </c>
      <c r="B226" s="3" t="s">
        <v>11</v>
      </c>
    </row>
    <row r="227" spans="1:2" x14ac:dyDescent="0.2">
      <c r="A227" s="5">
        <f t="shared" si="4"/>
        <v>42594</v>
      </c>
      <c r="B227" s="3" t="s">
        <v>12</v>
      </c>
    </row>
    <row r="228" spans="1:2" x14ac:dyDescent="0.2">
      <c r="A228" s="5">
        <f t="shared" si="4"/>
        <v>42595</v>
      </c>
      <c r="B228" s="3" t="s">
        <v>13</v>
      </c>
    </row>
    <row r="229" spans="1:2" x14ac:dyDescent="0.2">
      <c r="A229" s="5">
        <f t="shared" si="4"/>
        <v>42596</v>
      </c>
      <c r="B229" s="3" t="s">
        <v>14</v>
      </c>
    </row>
    <row r="230" spans="1:2" x14ac:dyDescent="0.2">
      <c r="A230" s="5">
        <f t="shared" si="4"/>
        <v>42597</v>
      </c>
      <c r="B230" s="3" t="s">
        <v>10</v>
      </c>
    </row>
    <row r="231" spans="1:2" x14ac:dyDescent="0.2">
      <c r="A231" s="5">
        <f t="shared" si="4"/>
        <v>42598</v>
      </c>
      <c r="B231" s="3" t="s">
        <v>15</v>
      </c>
    </row>
    <row r="232" spans="1:2" x14ac:dyDescent="0.2">
      <c r="A232" s="5">
        <f t="shared" si="4"/>
        <v>42599</v>
      </c>
      <c r="B232" s="3" t="s">
        <v>16</v>
      </c>
    </row>
    <row r="233" spans="1:2" x14ac:dyDescent="0.2">
      <c r="A233" s="5">
        <f t="shared" si="4"/>
        <v>42600</v>
      </c>
      <c r="B233" s="3" t="s">
        <v>11</v>
      </c>
    </row>
    <row r="234" spans="1:2" x14ac:dyDescent="0.2">
      <c r="A234" s="5">
        <f t="shared" si="4"/>
        <v>42601</v>
      </c>
      <c r="B234" s="3" t="s">
        <v>12</v>
      </c>
    </row>
    <row r="235" spans="1:2" x14ac:dyDescent="0.2">
      <c r="A235" s="5">
        <f t="shared" si="4"/>
        <v>42602</v>
      </c>
      <c r="B235" s="3" t="s">
        <v>13</v>
      </c>
    </row>
    <row r="236" spans="1:2" x14ac:dyDescent="0.2">
      <c r="A236" s="5">
        <f t="shared" si="4"/>
        <v>42603</v>
      </c>
      <c r="B236" s="3" t="s">
        <v>14</v>
      </c>
    </row>
    <row r="237" spans="1:2" x14ac:dyDescent="0.2">
      <c r="A237" s="5">
        <f t="shared" si="4"/>
        <v>42604</v>
      </c>
      <c r="B237" s="3" t="s">
        <v>10</v>
      </c>
    </row>
    <row r="238" spans="1:2" x14ac:dyDescent="0.2">
      <c r="A238" s="5">
        <f t="shared" si="4"/>
        <v>42605</v>
      </c>
      <c r="B238" s="3" t="s">
        <v>15</v>
      </c>
    </row>
    <row r="239" spans="1:2" x14ac:dyDescent="0.2">
      <c r="A239" s="5">
        <f t="shared" si="4"/>
        <v>42606</v>
      </c>
      <c r="B239" s="3" t="s">
        <v>16</v>
      </c>
    </row>
    <row r="240" spans="1:2" x14ac:dyDescent="0.2">
      <c r="A240" s="5">
        <f t="shared" si="4"/>
        <v>42607</v>
      </c>
      <c r="B240" s="3" t="s">
        <v>11</v>
      </c>
    </row>
    <row r="241" spans="1:2" x14ac:dyDescent="0.2">
      <c r="A241" s="5">
        <f t="shared" si="4"/>
        <v>42608</v>
      </c>
      <c r="B241" s="3" t="s">
        <v>12</v>
      </c>
    </row>
    <row r="242" spans="1:2" x14ac:dyDescent="0.2">
      <c r="A242" s="5">
        <f t="shared" si="4"/>
        <v>42609</v>
      </c>
      <c r="B242" s="3" t="s">
        <v>13</v>
      </c>
    </row>
    <row r="243" spans="1:2" x14ac:dyDescent="0.2">
      <c r="A243" s="5">
        <f t="shared" si="4"/>
        <v>42610</v>
      </c>
      <c r="B243" s="3" t="s">
        <v>14</v>
      </c>
    </row>
    <row r="244" spans="1:2" x14ac:dyDescent="0.2">
      <c r="A244" s="5">
        <f t="shared" si="4"/>
        <v>42611</v>
      </c>
      <c r="B244" s="3" t="s">
        <v>10</v>
      </c>
    </row>
    <row r="245" spans="1:2" x14ac:dyDescent="0.2">
      <c r="A245" s="5">
        <f t="shared" si="4"/>
        <v>42612</v>
      </c>
      <c r="B245" s="3" t="s">
        <v>15</v>
      </c>
    </row>
    <row r="246" spans="1:2" x14ac:dyDescent="0.2">
      <c r="A246" s="5">
        <f t="shared" si="4"/>
        <v>42613</v>
      </c>
      <c r="B246" s="3" t="s">
        <v>16</v>
      </c>
    </row>
    <row r="247" spans="1:2" x14ac:dyDescent="0.2">
      <c r="A247" s="5">
        <f t="shared" si="4"/>
        <v>42614</v>
      </c>
      <c r="B247" s="3" t="s">
        <v>11</v>
      </c>
    </row>
    <row r="248" spans="1:2" x14ac:dyDescent="0.2">
      <c r="A248" s="5">
        <f t="shared" si="4"/>
        <v>42615</v>
      </c>
      <c r="B248" s="3" t="s">
        <v>12</v>
      </c>
    </row>
    <row r="249" spans="1:2" x14ac:dyDescent="0.2">
      <c r="A249" s="5">
        <f t="shared" si="4"/>
        <v>42616</v>
      </c>
      <c r="B249" s="3" t="s">
        <v>13</v>
      </c>
    </row>
    <row r="250" spans="1:2" x14ac:dyDescent="0.2">
      <c r="A250" s="5">
        <f t="shared" si="4"/>
        <v>42617</v>
      </c>
      <c r="B250" s="3" t="s">
        <v>14</v>
      </c>
    </row>
    <row r="251" spans="1:2" x14ac:dyDescent="0.2">
      <c r="A251" s="5">
        <f t="shared" si="4"/>
        <v>42618</v>
      </c>
      <c r="B251" s="3" t="s">
        <v>10</v>
      </c>
    </row>
    <row r="252" spans="1:2" x14ac:dyDescent="0.2">
      <c r="A252" s="5">
        <f t="shared" si="4"/>
        <v>42619</v>
      </c>
      <c r="B252" s="3" t="s">
        <v>15</v>
      </c>
    </row>
    <row r="253" spans="1:2" x14ac:dyDescent="0.2">
      <c r="A253" s="5">
        <f t="shared" si="4"/>
        <v>42620</v>
      </c>
      <c r="B253" s="3" t="s">
        <v>16</v>
      </c>
    </row>
    <row r="254" spans="1:2" x14ac:dyDescent="0.2">
      <c r="A254" s="5">
        <f t="shared" si="4"/>
        <v>42621</v>
      </c>
      <c r="B254" s="3" t="s">
        <v>11</v>
      </c>
    </row>
    <row r="255" spans="1:2" x14ac:dyDescent="0.2">
      <c r="A255" s="5">
        <f t="shared" si="4"/>
        <v>42622</v>
      </c>
      <c r="B255" s="3" t="s">
        <v>12</v>
      </c>
    </row>
    <row r="256" spans="1:2" x14ac:dyDescent="0.2">
      <c r="A256" s="5">
        <f t="shared" si="4"/>
        <v>42623</v>
      </c>
      <c r="B256" s="3" t="s">
        <v>13</v>
      </c>
    </row>
    <row r="257" spans="1:2" x14ac:dyDescent="0.2">
      <c r="A257" s="5">
        <f t="shared" si="4"/>
        <v>42624</v>
      </c>
      <c r="B257" s="3" t="s">
        <v>14</v>
      </c>
    </row>
    <row r="258" spans="1:2" x14ac:dyDescent="0.2">
      <c r="A258" s="5">
        <f t="shared" si="4"/>
        <v>42625</v>
      </c>
      <c r="B258" s="3" t="s">
        <v>10</v>
      </c>
    </row>
    <row r="259" spans="1:2" x14ac:dyDescent="0.2">
      <c r="A259" s="5">
        <f t="shared" si="4"/>
        <v>42626</v>
      </c>
      <c r="B259" s="3" t="s">
        <v>15</v>
      </c>
    </row>
    <row r="260" spans="1:2" x14ac:dyDescent="0.2">
      <c r="A260" s="5">
        <f t="shared" si="4"/>
        <v>42627</v>
      </c>
      <c r="B260" s="3" t="s">
        <v>16</v>
      </c>
    </row>
    <row r="261" spans="1:2" x14ac:dyDescent="0.2">
      <c r="A261" s="5">
        <f t="shared" si="4"/>
        <v>42628</v>
      </c>
      <c r="B261" s="3" t="s">
        <v>11</v>
      </c>
    </row>
    <row r="262" spans="1:2" x14ac:dyDescent="0.2">
      <c r="A262" s="5">
        <f t="shared" ref="A262:A325" si="5">+A261+1</f>
        <v>42629</v>
      </c>
      <c r="B262" s="3" t="s">
        <v>12</v>
      </c>
    </row>
    <row r="263" spans="1:2" x14ac:dyDescent="0.2">
      <c r="A263" s="5">
        <f t="shared" si="5"/>
        <v>42630</v>
      </c>
      <c r="B263" s="3" t="s">
        <v>13</v>
      </c>
    </row>
    <row r="264" spans="1:2" x14ac:dyDescent="0.2">
      <c r="A264" s="5">
        <f t="shared" si="5"/>
        <v>42631</v>
      </c>
      <c r="B264" s="3" t="s">
        <v>14</v>
      </c>
    </row>
    <row r="265" spans="1:2" x14ac:dyDescent="0.2">
      <c r="A265" s="5">
        <f t="shared" si="5"/>
        <v>42632</v>
      </c>
      <c r="B265" s="3" t="s">
        <v>10</v>
      </c>
    </row>
    <row r="266" spans="1:2" x14ac:dyDescent="0.2">
      <c r="A266" s="5">
        <f t="shared" si="5"/>
        <v>42633</v>
      </c>
      <c r="B266" s="3" t="s">
        <v>15</v>
      </c>
    </row>
    <row r="267" spans="1:2" x14ac:dyDescent="0.2">
      <c r="A267" s="5">
        <f t="shared" si="5"/>
        <v>42634</v>
      </c>
      <c r="B267" s="3" t="s">
        <v>16</v>
      </c>
    </row>
    <row r="268" spans="1:2" x14ac:dyDescent="0.2">
      <c r="A268" s="5">
        <f t="shared" si="5"/>
        <v>42635</v>
      </c>
      <c r="B268" s="3" t="s">
        <v>11</v>
      </c>
    </row>
    <row r="269" spans="1:2" x14ac:dyDescent="0.2">
      <c r="A269" s="5">
        <f t="shared" si="5"/>
        <v>42636</v>
      </c>
      <c r="B269" s="3" t="s">
        <v>12</v>
      </c>
    </row>
    <row r="270" spans="1:2" x14ac:dyDescent="0.2">
      <c r="A270" s="5">
        <f t="shared" si="5"/>
        <v>42637</v>
      </c>
      <c r="B270" s="3" t="s">
        <v>13</v>
      </c>
    </row>
    <row r="271" spans="1:2" x14ac:dyDescent="0.2">
      <c r="A271" s="5">
        <f t="shared" si="5"/>
        <v>42638</v>
      </c>
      <c r="B271" s="3" t="s">
        <v>14</v>
      </c>
    </row>
    <row r="272" spans="1:2" x14ac:dyDescent="0.2">
      <c r="A272" s="5">
        <f t="shared" si="5"/>
        <v>42639</v>
      </c>
      <c r="B272" s="3" t="s">
        <v>10</v>
      </c>
    </row>
    <row r="273" spans="1:2" x14ac:dyDescent="0.2">
      <c r="A273" s="5">
        <f t="shared" si="5"/>
        <v>42640</v>
      </c>
      <c r="B273" s="3" t="s">
        <v>15</v>
      </c>
    </row>
    <row r="274" spans="1:2" x14ac:dyDescent="0.2">
      <c r="A274" s="5">
        <f t="shared" si="5"/>
        <v>42641</v>
      </c>
      <c r="B274" s="3" t="s">
        <v>16</v>
      </c>
    </row>
    <row r="275" spans="1:2" x14ac:dyDescent="0.2">
      <c r="A275" s="5">
        <f t="shared" si="5"/>
        <v>42642</v>
      </c>
      <c r="B275" s="3" t="s">
        <v>11</v>
      </c>
    </row>
    <row r="276" spans="1:2" x14ac:dyDescent="0.2">
      <c r="A276" s="5">
        <f t="shared" si="5"/>
        <v>42643</v>
      </c>
      <c r="B276" s="3" t="s">
        <v>12</v>
      </c>
    </row>
    <row r="277" spans="1:2" x14ac:dyDescent="0.2">
      <c r="A277" s="5">
        <f t="shared" si="5"/>
        <v>42644</v>
      </c>
      <c r="B277" s="3" t="s">
        <v>13</v>
      </c>
    </row>
    <row r="278" spans="1:2" x14ac:dyDescent="0.2">
      <c r="A278" s="5">
        <f t="shared" si="5"/>
        <v>42645</v>
      </c>
      <c r="B278" s="3" t="s">
        <v>14</v>
      </c>
    </row>
    <row r="279" spans="1:2" x14ac:dyDescent="0.2">
      <c r="A279" s="5">
        <f t="shared" si="5"/>
        <v>42646</v>
      </c>
      <c r="B279" s="3" t="s">
        <v>10</v>
      </c>
    </row>
    <row r="280" spans="1:2" x14ac:dyDescent="0.2">
      <c r="A280" s="5">
        <f t="shared" si="5"/>
        <v>42647</v>
      </c>
      <c r="B280" s="3" t="s">
        <v>15</v>
      </c>
    </row>
    <row r="281" spans="1:2" x14ac:dyDescent="0.2">
      <c r="A281" s="5">
        <f t="shared" si="5"/>
        <v>42648</v>
      </c>
      <c r="B281" s="3" t="s">
        <v>16</v>
      </c>
    </row>
    <row r="282" spans="1:2" x14ac:dyDescent="0.2">
      <c r="A282" s="5">
        <f t="shared" si="5"/>
        <v>42649</v>
      </c>
      <c r="B282" s="3" t="s">
        <v>11</v>
      </c>
    </row>
    <row r="283" spans="1:2" x14ac:dyDescent="0.2">
      <c r="A283" s="5">
        <f t="shared" si="5"/>
        <v>42650</v>
      </c>
      <c r="B283" s="3" t="s">
        <v>12</v>
      </c>
    </row>
    <row r="284" spans="1:2" x14ac:dyDescent="0.2">
      <c r="A284" s="5">
        <f t="shared" si="5"/>
        <v>42651</v>
      </c>
      <c r="B284" s="3" t="s">
        <v>13</v>
      </c>
    </row>
    <row r="285" spans="1:2" x14ac:dyDescent="0.2">
      <c r="A285" s="5">
        <f t="shared" si="5"/>
        <v>42652</v>
      </c>
      <c r="B285" s="3" t="s">
        <v>14</v>
      </c>
    </row>
    <row r="286" spans="1:2" x14ac:dyDescent="0.2">
      <c r="A286" s="5">
        <f t="shared" si="5"/>
        <v>42653</v>
      </c>
      <c r="B286" s="3" t="s">
        <v>10</v>
      </c>
    </row>
    <row r="287" spans="1:2" x14ac:dyDescent="0.2">
      <c r="A287" s="5">
        <f t="shared" si="5"/>
        <v>42654</v>
      </c>
      <c r="B287" s="3" t="s">
        <v>15</v>
      </c>
    </row>
    <row r="288" spans="1:2" x14ac:dyDescent="0.2">
      <c r="A288" s="5">
        <f t="shared" si="5"/>
        <v>42655</v>
      </c>
      <c r="B288" s="3" t="s">
        <v>16</v>
      </c>
    </row>
    <row r="289" spans="1:2" x14ac:dyDescent="0.2">
      <c r="A289" s="5">
        <f t="shared" si="5"/>
        <v>42656</v>
      </c>
      <c r="B289" s="3" t="s">
        <v>11</v>
      </c>
    </row>
    <row r="290" spans="1:2" x14ac:dyDescent="0.2">
      <c r="A290" s="5">
        <f t="shared" si="5"/>
        <v>42657</v>
      </c>
      <c r="B290" s="3" t="s">
        <v>12</v>
      </c>
    </row>
    <row r="291" spans="1:2" x14ac:dyDescent="0.2">
      <c r="A291" s="5">
        <f t="shared" si="5"/>
        <v>42658</v>
      </c>
      <c r="B291" s="3" t="s">
        <v>13</v>
      </c>
    </row>
    <row r="292" spans="1:2" x14ac:dyDescent="0.2">
      <c r="A292" s="5">
        <f t="shared" si="5"/>
        <v>42659</v>
      </c>
      <c r="B292" s="3" t="s">
        <v>14</v>
      </c>
    </row>
    <row r="293" spans="1:2" x14ac:dyDescent="0.2">
      <c r="A293" s="5">
        <f t="shared" si="5"/>
        <v>42660</v>
      </c>
      <c r="B293" s="3" t="s">
        <v>10</v>
      </c>
    </row>
    <row r="294" spans="1:2" x14ac:dyDescent="0.2">
      <c r="A294" s="5">
        <f t="shared" si="5"/>
        <v>42661</v>
      </c>
      <c r="B294" s="3" t="s">
        <v>15</v>
      </c>
    </row>
    <row r="295" spans="1:2" x14ac:dyDescent="0.2">
      <c r="A295" s="5">
        <f t="shared" si="5"/>
        <v>42662</v>
      </c>
      <c r="B295" s="3" t="s">
        <v>16</v>
      </c>
    </row>
    <row r="296" spans="1:2" x14ac:dyDescent="0.2">
      <c r="A296" s="5">
        <f t="shared" si="5"/>
        <v>42663</v>
      </c>
      <c r="B296" s="3" t="s">
        <v>11</v>
      </c>
    </row>
    <row r="297" spans="1:2" x14ac:dyDescent="0.2">
      <c r="A297" s="5">
        <f t="shared" si="5"/>
        <v>42664</v>
      </c>
      <c r="B297" s="3" t="s">
        <v>12</v>
      </c>
    </row>
    <row r="298" spans="1:2" x14ac:dyDescent="0.2">
      <c r="A298" s="5">
        <f t="shared" si="5"/>
        <v>42665</v>
      </c>
      <c r="B298" s="3" t="s">
        <v>13</v>
      </c>
    </row>
    <row r="299" spans="1:2" x14ac:dyDescent="0.2">
      <c r="A299" s="5">
        <f t="shared" si="5"/>
        <v>42666</v>
      </c>
      <c r="B299" s="3" t="s">
        <v>14</v>
      </c>
    </row>
    <row r="300" spans="1:2" x14ac:dyDescent="0.2">
      <c r="A300" s="5">
        <f t="shared" si="5"/>
        <v>42667</v>
      </c>
      <c r="B300" s="3" t="s">
        <v>10</v>
      </c>
    </row>
    <row r="301" spans="1:2" x14ac:dyDescent="0.2">
      <c r="A301" s="5">
        <f t="shared" si="5"/>
        <v>42668</v>
      </c>
      <c r="B301" s="3" t="s">
        <v>15</v>
      </c>
    </row>
    <row r="302" spans="1:2" x14ac:dyDescent="0.2">
      <c r="A302" s="5">
        <f t="shared" si="5"/>
        <v>42669</v>
      </c>
      <c r="B302" s="3" t="s">
        <v>16</v>
      </c>
    </row>
    <row r="303" spans="1:2" x14ac:dyDescent="0.2">
      <c r="A303" s="5">
        <f t="shared" si="5"/>
        <v>42670</v>
      </c>
      <c r="B303" s="3" t="s">
        <v>11</v>
      </c>
    </row>
    <row r="304" spans="1:2" x14ac:dyDescent="0.2">
      <c r="A304" s="5">
        <f t="shared" si="5"/>
        <v>42671</v>
      </c>
      <c r="B304" s="3" t="s">
        <v>12</v>
      </c>
    </row>
    <row r="305" spans="1:2" x14ac:dyDescent="0.2">
      <c r="A305" s="5">
        <f t="shared" si="5"/>
        <v>42672</v>
      </c>
      <c r="B305" s="3" t="s">
        <v>13</v>
      </c>
    </row>
    <row r="306" spans="1:2" x14ac:dyDescent="0.2">
      <c r="A306" s="5">
        <f t="shared" si="5"/>
        <v>42673</v>
      </c>
      <c r="B306" s="3" t="s">
        <v>14</v>
      </c>
    </row>
    <row r="307" spans="1:2" x14ac:dyDescent="0.2">
      <c r="A307" s="5">
        <f t="shared" si="5"/>
        <v>42674</v>
      </c>
      <c r="B307" s="3" t="s">
        <v>10</v>
      </c>
    </row>
    <row r="308" spans="1:2" x14ac:dyDescent="0.2">
      <c r="A308" s="5">
        <f t="shared" si="5"/>
        <v>42675</v>
      </c>
      <c r="B308" s="3" t="s">
        <v>15</v>
      </c>
    </row>
    <row r="309" spans="1:2" x14ac:dyDescent="0.2">
      <c r="A309" s="5">
        <f t="shared" si="5"/>
        <v>42676</v>
      </c>
      <c r="B309" s="3" t="s">
        <v>16</v>
      </c>
    </row>
    <row r="310" spans="1:2" x14ac:dyDescent="0.2">
      <c r="A310" s="5">
        <f t="shared" si="5"/>
        <v>42677</v>
      </c>
      <c r="B310" s="3" t="s">
        <v>11</v>
      </c>
    </row>
    <row r="311" spans="1:2" x14ac:dyDescent="0.2">
      <c r="A311" s="5">
        <f t="shared" si="5"/>
        <v>42678</v>
      </c>
      <c r="B311" s="3" t="s">
        <v>12</v>
      </c>
    </row>
    <row r="312" spans="1:2" x14ac:dyDescent="0.2">
      <c r="A312" s="5">
        <f t="shared" si="5"/>
        <v>42679</v>
      </c>
      <c r="B312" s="3" t="s">
        <v>13</v>
      </c>
    </row>
    <row r="313" spans="1:2" x14ac:dyDescent="0.2">
      <c r="A313" s="5">
        <f t="shared" si="5"/>
        <v>42680</v>
      </c>
      <c r="B313" s="3" t="s">
        <v>14</v>
      </c>
    </row>
    <row r="314" spans="1:2" x14ac:dyDescent="0.2">
      <c r="A314" s="5">
        <f t="shared" si="5"/>
        <v>42681</v>
      </c>
      <c r="B314" s="3" t="s">
        <v>10</v>
      </c>
    </row>
    <row r="315" spans="1:2" x14ac:dyDescent="0.2">
      <c r="A315" s="5">
        <f t="shared" si="5"/>
        <v>42682</v>
      </c>
      <c r="B315" s="3" t="s">
        <v>15</v>
      </c>
    </row>
    <row r="316" spans="1:2" x14ac:dyDescent="0.2">
      <c r="A316" s="5">
        <f t="shared" si="5"/>
        <v>42683</v>
      </c>
      <c r="B316" s="3" t="s">
        <v>16</v>
      </c>
    </row>
    <row r="317" spans="1:2" x14ac:dyDescent="0.2">
      <c r="A317" s="5">
        <f t="shared" si="5"/>
        <v>42684</v>
      </c>
      <c r="B317" s="3" t="s">
        <v>11</v>
      </c>
    </row>
    <row r="318" spans="1:2" x14ac:dyDescent="0.2">
      <c r="A318" s="5">
        <f t="shared" si="5"/>
        <v>42685</v>
      </c>
      <c r="B318" s="3" t="s">
        <v>12</v>
      </c>
    </row>
    <row r="319" spans="1:2" x14ac:dyDescent="0.2">
      <c r="A319" s="5">
        <f t="shared" si="5"/>
        <v>42686</v>
      </c>
      <c r="B319" s="3" t="s">
        <v>13</v>
      </c>
    </row>
    <row r="320" spans="1:2" x14ac:dyDescent="0.2">
      <c r="A320" s="5">
        <f t="shared" si="5"/>
        <v>42687</v>
      </c>
      <c r="B320" s="3" t="s">
        <v>14</v>
      </c>
    </row>
    <row r="321" spans="1:2" x14ac:dyDescent="0.2">
      <c r="A321" s="5">
        <f t="shared" si="5"/>
        <v>42688</v>
      </c>
      <c r="B321" s="3" t="s">
        <v>10</v>
      </c>
    </row>
    <row r="322" spans="1:2" x14ac:dyDescent="0.2">
      <c r="A322" s="5">
        <f t="shared" si="5"/>
        <v>42689</v>
      </c>
      <c r="B322" s="3" t="s">
        <v>15</v>
      </c>
    </row>
    <row r="323" spans="1:2" x14ac:dyDescent="0.2">
      <c r="A323" s="5">
        <f t="shared" si="5"/>
        <v>42690</v>
      </c>
      <c r="B323" s="3" t="s">
        <v>16</v>
      </c>
    </row>
    <row r="324" spans="1:2" x14ac:dyDescent="0.2">
      <c r="A324" s="5">
        <f t="shared" si="5"/>
        <v>42691</v>
      </c>
      <c r="B324" s="3" t="s">
        <v>11</v>
      </c>
    </row>
    <row r="325" spans="1:2" x14ac:dyDescent="0.2">
      <c r="A325" s="5">
        <f t="shared" si="5"/>
        <v>42692</v>
      </c>
      <c r="B325" s="3" t="s">
        <v>12</v>
      </c>
    </row>
    <row r="326" spans="1:2" x14ac:dyDescent="0.2">
      <c r="A326" s="5">
        <f t="shared" ref="A326:A389" si="6">+A325+1</f>
        <v>42693</v>
      </c>
      <c r="B326" s="3" t="s">
        <v>13</v>
      </c>
    </row>
    <row r="327" spans="1:2" x14ac:dyDescent="0.2">
      <c r="A327" s="5">
        <f t="shared" si="6"/>
        <v>42694</v>
      </c>
      <c r="B327" s="3" t="s">
        <v>14</v>
      </c>
    </row>
    <row r="328" spans="1:2" x14ac:dyDescent="0.2">
      <c r="A328" s="5">
        <f t="shared" si="6"/>
        <v>42695</v>
      </c>
      <c r="B328" s="3" t="s">
        <v>10</v>
      </c>
    </row>
    <row r="329" spans="1:2" x14ac:dyDescent="0.2">
      <c r="A329" s="5">
        <f t="shared" si="6"/>
        <v>42696</v>
      </c>
      <c r="B329" s="3" t="s">
        <v>15</v>
      </c>
    </row>
    <row r="330" spans="1:2" x14ac:dyDescent="0.2">
      <c r="A330" s="5">
        <f t="shared" si="6"/>
        <v>42697</v>
      </c>
      <c r="B330" s="3" t="s">
        <v>16</v>
      </c>
    </row>
    <row r="331" spans="1:2" x14ac:dyDescent="0.2">
      <c r="A331" s="5">
        <f t="shared" si="6"/>
        <v>42698</v>
      </c>
      <c r="B331" s="3" t="s">
        <v>11</v>
      </c>
    </row>
    <row r="332" spans="1:2" x14ac:dyDescent="0.2">
      <c r="A332" s="5">
        <f t="shared" si="6"/>
        <v>42699</v>
      </c>
      <c r="B332" s="3" t="s">
        <v>12</v>
      </c>
    </row>
    <row r="333" spans="1:2" x14ac:dyDescent="0.2">
      <c r="A333" s="5">
        <f t="shared" si="6"/>
        <v>42700</v>
      </c>
      <c r="B333" s="3" t="s">
        <v>13</v>
      </c>
    </row>
    <row r="334" spans="1:2" x14ac:dyDescent="0.2">
      <c r="A334" s="5">
        <f t="shared" si="6"/>
        <v>42701</v>
      </c>
      <c r="B334" s="3" t="s">
        <v>14</v>
      </c>
    </row>
    <row r="335" spans="1:2" x14ac:dyDescent="0.2">
      <c r="A335" s="5">
        <f t="shared" si="6"/>
        <v>42702</v>
      </c>
      <c r="B335" s="3" t="s">
        <v>10</v>
      </c>
    </row>
    <row r="336" spans="1:2" x14ac:dyDescent="0.2">
      <c r="A336" s="5">
        <f t="shared" si="6"/>
        <v>42703</v>
      </c>
      <c r="B336" s="3" t="s">
        <v>15</v>
      </c>
    </row>
    <row r="337" spans="1:2" x14ac:dyDescent="0.2">
      <c r="A337" s="5">
        <f t="shared" si="6"/>
        <v>42704</v>
      </c>
      <c r="B337" s="3" t="s">
        <v>16</v>
      </c>
    </row>
    <row r="338" spans="1:2" x14ac:dyDescent="0.2">
      <c r="A338" s="5">
        <f t="shared" si="6"/>
        <v>42705</v>
      </c>
      <c r="B338" s="3" t="s">
        <v>11</v>
      </c>
    </row>
    <row r="339" spans="1:2" x14ac:dyDescent="0.2">
      <c r="A339" s="5">
        <f t="shared" si="6"/>
        <v>42706</v>
      </c>
      <c r="B339" s="3" t="s">
        <v>12</v>
      </c>
    </row>
    <row r="340" spans="1:2" x14ac:dyDescent="0.2">
      <c r="A340" s="5">
        <f t="shared" si="6"/>
        <v>42707</v>
      </c>
      <c r="B340" s="3" t="s">
        <v>13</v>
      </c>
    </row>
    <row r="341" spans="1:2" x14ac:dyDescent="0.2">
      <c r="A341" s="5">
        <f t="shared" si="6"/>
        <v>42708</v>
      </c>
      <c r="B341" s="3" t="s">
        <v>14</v>
      </c>
    </row>
    <row r="342" spans="1:2" x14ac:dyDescent="0.2">
      <c r="A342" s="5">
        <f t="shared" si="6"/>
        <v>42709</v>
      </c>
      <c r="B342" s="3" t="s">
        <v>10</v>
      </c>
    </row>
    <row r="343" spans="1:2" x14ac:dyDescent="0.2">
      <c r="A343" s="5">
        <f t="shared" si="6"/>
        <v>42710</v>
      </c>
      <c r="B343" s="3" t="s">
        <v>15</v>
      </c>
    </row>
    <row r="344" spans="1:2" x14ac:dyDescent="0.2">
      <c r="A344" s="5">
        <f t="shared" si="6"/>
        <v>42711</v>
      </c>
      <c r="B344" s="3" t="s">
        <v>16</v>
      </c>
    </row>
    <row r="345" spans="1:2" x14ac:dyDescent="0.2">
      <c r="A345" s="5">
        <f t="shared" si="6"/>
        <v>42712</v>
      </c>
      <c r="B345" s="3" t="s">
        <v>11</v>
      </c>
    </row>
    <row r="346" spans="1:2" x14ac:dyDescent="0.2">
      <c r="A346" s="5">
        <f t="shared" si="6"/>
        <v>42713</v>
      </c>
      <c r="B346" s="3" t="s">
        <v>12</v>
      </c>
    </row>
    <row r="347" spans="1:2" x14ac:dyDescent="0.2">
      <c r="A347" s="5">
        <f t="shared" si="6"/>
        <v>42714</v>
      </c>
      <c r="B347" s="3" t="s">
        <v>13</v>
      </c>
    </row>
    <row r="348" spans="1:2" x14ac:dyDescent="0.2">
      <c r="A348" s="5">
        <f t="shared" si="6"/>
        <v>42715</v>
      </c>
      <c r="B348" s="3" t="s">
        <v>14</v>
      </c>
    </row>
    <row r="349" spans="1:2" x14ac:dyDescent="0.2">
      <c r="A349" s="5">
        <f t="shared" si="6"/>
        <v>42716</v>
      </c>
      <c r="B349" s="3" t="s">
        <v>10</v>
      </c>
    </row>
    <row r="350" spans="1:2" x14ac:dyDescent="0.2">
      <c r="A350" s="5">
        <f t="shared" si="6"/>
        <v>42717</v>
      </c>
      <c r="B350" s="3" t="s">
        <v>15</v>
      </c>
    </row>
    <row r="351" spans="1:2" x14ac:dyDescent="0.2">
      <c r="A351" s="5">
        <f t="shared" si="6"/>
        <v>42718</v>
      </c>
      <c r="B351" s="3" t="s">
        <v>16</v>
      </c>
    </row>
    <row r="352" spans="1:2" x14ac:dyDescent="0.2">
      <c r="A352" s="5">
        <f t="shared" si="6"/>
        <v>42719</v>
      </c>
      <c r="B352" s="3" t="s">
        <v>11</v>
      </c>
    </row>
    <row r="353" spans="1:2" x14ac:dyDescent="0.2">
      <c r="A353" s="5">
        <f t="shared" si="6"/>
        <v>42720</v>
      </c>
      <c r="B353" s="3" t="s">
        <v>12</v>
      </c>
    </row>
    <row r="354" spans="1:2" x14ac:dyDescent="0.2">
      <c r="A354" s="5">
        <f t="shared" si="6"/>
        <v>42721</v>
      </c>
      <c r="B354" s="3" t="s">
        <v>13</v>
      </c>
    </row>
    <row r="355" spans="1:2" x14ac:dyDescent="0.2">
      <c r="A355" s="5">
        <f t="shared" si="6"/>
        <v>42722</v>
      </c>
      <c r="B355" s="3" t="s">
        <v>14</v>
      </c>
    </row>
    <row r="356" spans="1:2" x14ac:dyDescent="0.2">
      <c r="A356" s="5">
        <f t="shared" si="6"/>
        <v>42723</v>
      </c>
      <c r="B356" s="3" t="s">
        <v>10</v>
      </c>
    </row>
    <row r="357" spans="1:2" x14ac:dyDescent="0.2">
      <c r="A357" s="5">
        <f t="shared" si="6"/>
        <v>42724</v>
      </c>
      <c r="B357" s="3" t="s">
        <v>15</v>
      </c>
    </row>
    <row r="358" spans="1:2" x14ac:dyDescent="0.2">
      <c r="A358" s="5">
        <f t="shared" si="6"/>
        <v>42725</v>
      </c>
      <c r="B358" s="3" t="s">
        <v>16</v>
      </c>
    </row>
    <row r="359" spans="1:2" x14ac:dyDescent="0.2">
      <c r="A359" s="5">
        <f t="shared" si="6"/>
        <v>42726</v>
      </c>
      <c r="B359" s="3" t="s">
        <v>11</v>
      </c>
    </row>
    <row r="360" spans="1:2" x14ac:dyDescent="0.2">
      <c r="A360" s="5">
        <f t="shared" si="6"/>
        <v>42727</v>
      </c>
      <c r="B360" s="3" t="s">
        <v>12</v>
      </c>
    </row>
    <row r="361" spans="1:2" x14ac:dyDescent="0.2">
      <c r="A361" s="5">
        <f t="shared" si="6"/>
        <v>42728</v>
      </c>
      <c r="B361" s="3" t="s">
        <v>13</v>
      </c>
    </row>
    <row r="362" spans="1:2" x14ac:dyDescent="0.2">
      <c r="A362" s="5">
        <f t="shared" si="6"/>
        <v>42729</v>
      </c>
      <c r="B362" s="3" t="s">
        <v>14</v>
      </c>
    </row>
    <row r="363" spans="1:2" x14ac:dyDescent="0.2">
      <c r="A363" s="5">
        <f t="shared" si="6"/>
        <v>42730</v>
      </c>
      <c r="B363" s="3" t="s">
        <v>10</v>
      </c>
    </row>
    <row r="364" spans="1:2" x14ac:dyDescent="0.2">
      <c r="A364" s="5">
        <f t="shared" si="6"/>
        <v>42731</v>
      </c>
      <c r="B364" s="3" t="s">
        <v>15</v>
      </c>
    </row>
    <row r="365" spans="1:2" x14ac:dyDescent="0.2">
      <c r="A365" s="5">
        <f t="shared" si="6"/>
        <v>42732</v>
      </c>
      <c r="B365" s="3" t="s">
        <v>16</v>
      </c>
    </row>
    <row r="366" spans="1:2" x14ac:dyDescent="0.2">
      <c r="A366" s="5">
        <f t="shared" si="6"/>
        <v>42733</v>
      </c>
      <c r="B366" s="3" t="s">
        <v>11</v>
      </c>
    </row>
    <row r="367" spans="1:2" x14ac:dyDescent="0.2">
      <c r="A367" s="5">
        <f t="shared" si="6"/>
        <v>42734</v>
      </c>
      <c r="B367" s="3" t="s">
        <v>12</v>
      </c>
    </row>
    <row r="368" spans="1:2" x14ac:dyDescent="0.2">
      <c r="A368" s="5">
        <f t="shared" si="6"/>
        <v>42735</v>
      </c>
      <c r="B368" s="3" t="s">
        <v>13</v>
      </c>
    </row>
    <row r="369" spans="1:2" x14ac:dyDescent="0.2">
      <c r="A369" s="5">
        <f t="shared" si="6"/>
        <v>42736</v>
      </c>
      <c r="B369" s="3" t="s">
        <v>14</v>
      </c>
    </row>
    <row r="370" spans="1:2" x14ac:dyDescent="0.2">
      <c r="A370" s="5">
        <f t="shared" si="6"/>
        <v>42737</v>
      </c>
      <c r="B370" s="3" t="s">
        <v>10</v>
      </c>
    </row>
    <row r="371" spans="1:2" x14ac:dyDescent="0.2">
      <c r="A371" s="5">
        <f t="shared" si="6"/>
        <v>42738</v>
      </c>
      <c r="B371" s="3" t="s">
        <v>15</v>
      </c>
    </row>
    <row r="372" spans="1:2" x14ac:dyDescent="0.2">
      <c r="A372" s="5">
        <f t="shared" si="6"/>
        <v>42739</v>
      </c>
      <c r="B372" s="3" t="s">
        <v>16</v>
      </c>
    </row>
    <row r="373" spans="1:2" x14ac:dyDescent="0.2">
      <c r="A373" s="5">
        <f t="shared" si="6"/>
        <v>42740</v>
      </c>
      <c r="B373" s="3" t="s">
        <v>11</v>
      </c>
    </row>
    <row r="374" spans="1:2" x14ac:dyDescent="0.2">
      <c r="A374" s="5">
        <f t="shared" si="6"/>
        <v>42741</v>
      </c>
      <c r="B374" s="3" t="s">
        <v>12</v>
      </c>
    </row>
    <row r="375" spans="1:2" x14ac:dyDescent="0.2">
      <c r="A375" s="5">
        <f t="shared" si="6"/>
        <v>42742</v>
      </c>
      <c r="B375" s="3" t="s">
        <v>13</v>
      </c>
    </row>
    <row r="376" spans="1:2" x14ac:dyDescent="0.2">
      <c r="A376" s="5">
        <f t="shared" si="6"/>
        <v>42743</v>
      </c>
      <c r="B376" s="3" t="s">
        <v>14</v>
      </c>
    </row>
    <row r="377" spans="1:2" x14ac:dyDescent="0.2">
      <c r="A377" s="5">
        <f t="shared" si="6"/>
        <v>42744</v>
      </c>
      <c r="B377" s="3" t="s">
        <v>10</v>
      </c>
    </row>
    <row r="378" spans="1:2" x14ac:dyDescent="0.2">
      <c r="A378" s="5">
        <f t="shared" si="6"/>
        <v>42745</v>
      </c>
      <c r="B378" s="3" t="s">
        <v>15</v>
      </c>
    </row>
    <row r="379" spans="1:2" x14ac:dyDescent="0.2">
      <c r="A379" s="5">
        <f t="shared" si="6"/>
        <v>42746</v>
      </c>
      <c r="B379" s="3" t="s">
        <v>16</v>
      </c>
    </row>
    <row r="380" spans="1:2" x14ac:dyDescent="0.2">
      <c r="A380" s="5">
        <f t="shared" si="6"/>
        <v>42747</v>
      </c>
      <c r="B380" s="3" t="s">
        <v>11</v>
      </c>
    </row>
    <row r="381" spans="1:2" x14ac:dyDescent="0.2">
      <c r="A381" s="5">
        <f t="shared" si="6"/>
        <v>42748</v>
      </c>
      <c r="B381" s="3" t="s">
        <v>12</v>
      </c>
    </row>
    <row r="382" spans="1:2" x14ac:dyDescent="0.2">
      <c r="A382" s="5">
        <f t="shared" si="6"/>
        <v>42749</v>
      </c>
      <c r="B382" s="3" t="s">
        <v>13</v>
      </c>
    </row>
    <row r="383" spans="1:2" x14ac:dyDescent="0.2">
      <c r="A383" s="5">
        <f t="shared" si="6"/>
        <v>42750</v>
      </c>
      <c r="B383" s="3" t="s">
        <v>14</v>
      </c>
    </row>
    <row r="384" spans="1:2" x14ac:dyDescent="0.2">
      <c r="A384" s="5">
        <f t="shared" si="6"/>
        <v>42751</v>
      </c>
      <c r="B384" s="3" t="s">
        <v>10</v>
      </c>
    </row>
    <row r="385" spans="1:2" x14ac:dyDescent="0.2">
      <c r="A385" s="5">
        <f t="shared" si="6"/>
        <v>42752</v>
      </c>
      <c r="B385" s="3" t="s">
        <v>15</v>
      </c>
    </row>
    <row r="386" spans="1:2" x14ac:dyDescent="0.2">
      <c r="A386" s="5">
        <f t="shared" si="6"/>
        <v>42753</v>
      </c>
      <c r="B386" s="3" t="s">
        <v>16</v>
      </c>
    </row>
    <row r="387" spans="1:2" x14ac:dyDescent="0.2">
      <c r="A387" s="5">
        <f t="shared" si="6"/>
        <v>42754</v>
      </c>
      <c r="B387" s="3" t="s">
        <v>11</v>
      </c>
    </row>
    <row r="388" spans="1:2" x14ac:dyDescent="0.2">
      <c r="A388" s="5">
        <f t="shared" si="6"/>
        <v>42755</v>
      </c>
      <c r="B388" s="3" t="s">
        <v>12</v>
      </c>
    </row>
    <row r="389" spans="1:2" x14ac:dyDescent="0.2">
      <c r="A389" s="5">
        <f t="shared" si="6"/>
        <v>42756</v>
      </c>
      <c r="B389" s="3" t="s">
        <v>13</v>
      </c>
    </row>
    <row r="390" spans="1:2" x14ac:dyDescent="0.2">
      <c r="A390" s="5">
        <f t="shared" ref="A390:A453" si="7">+A389+1</f>
        <v>42757</v>
      </c>
      <c r="B390" s="3" t="s">
        <v>14</v>
      </c>
    </row>
    <row r="391" spans="1:2" x14ac:dyDescent="0.2">
      <c r="A391" s="5">
        <f t="shared" si="7"/>
        <v>42758</v>
      </c>
      <c r="B391" s="3" t="s">
        <v>10</v>
      </c>
    </row>
    <row r="392" spans="1:2" x14ac:dyDescent="0.2">
      <c r="A392" s="5">
        <f t="shared" si="7"/>
        <v>42759</v>
      </c>
      <c r="B392" s="3" t="s">
        <v>15</v>
      </c>
    </row>
    <row r="393" spans="1:2" x14ac:dyDescent="0.2">
      <c r="A393" s="5">
        <f t="shared" si="7"/>
        <v>42760</v>
      </c>
      <c r="B393" s="3" t="s">
        <v>16</v>
      </c>
    </row>
    <row r="394" spans="1:2" x14ac:dyDescent="0.2">
      <c r="A394" s="5">
        <f t="shared" si="7"/>
        <v>42761</v>
      </c>
      <c r="B394" s="3" t="s">
        <v>11</v>
      </c>
    </row>
    <row r="395" spans="1:2" x14ac:dyDescent="0.2">
      <c r="A395" s="5">
        <f t="shared" si="7"/>
        <v>42762</v>
      </c>
      <c r="B395" s="3" t="s">
        <v>12</v>
      </c>
    </row>
    <row r="396" spans="1:2" x14ac:dyDescent="0.2">
      <c r="A396" s="5">
        <f t="shared" si="7"/>
        <v>42763</v>
      </c>
      <c r="B396" s="3" t="s">
        <v>13</v>
      </c>
    </row>
    <row r="397" spans="1:2" x14ac:dyDescent="0.2">
      <c r="A397" s="5">
        <f t="shared" si="7"/>
        <v>42764</v>
      </c>
      <c r="B397" s="3" t="s">
        <v>14</v>
      </c>
    </row>
    <row r="398" spans="1:2" x14ac:dyDescent="0.2">
      <c r="A398" s="5">
        <f t="shared" si="7"/>
        <v>42765</v>
      </c>
      <c r="B398" s="3" t="s">
        <v>10</v>
      </c>
    </row>
    <row r="399" spans="1:2" x14ac:dyDescent="0.2">
      <c r="A399" s="5">
        <f t="shared" si="7"/>
        <v>42766</v>
      </c>
      <c r="B399" s="3" t="s">
        <v>15</v>
      </c>
    </row>
    <row r="400" spans="1:2" x14ac:dyDescent="0.2">
      <c r="A400" s="5">
        <f t="shared" si="7"/>
        <v>42767</v>
      </c>
      <c r="B400" s="3" t="s">
        <v>16</v>
      </c>
    </row>
    <row r="401" spans="1:2" x14ac:dyDescent="0.2">
      <c r="A401" s="5">
        <f t="shared" si="7"/>
        <v>42768</v>
      </c>
      <c r="B401" s="3" t="s">
        <v>11</v>
      </c>
    </row>
    <row r="402" spans="1:2" x14ac:dyDescent="0.2">
      <c r="A402" s="5">
        <f t="shared" si="7"/>
        <v>42769</v>
      </c>
      <c r="B402" s="3" t="s">
        <v>12</v>
      </c>
    </row>
    <row r="403" spans="1:2" x14ac:dyDescent="0.2">
      <c r="A403" s="5">
        <f t="shared" si="7"/>
        <v>42770</v>
      </c>
      <c r="B403" s="3" t="s">
        <v>13</v>
      </c>
    </row>
    <row r="404" spans="1:2" x14ac:dyDescent="0.2">
      <c r="A404" s="5">
        <f t="shared" si="7"/>
        <v>42771</v>
      </c>
      <c r="B404" s="3" t="s">
        <v>14</v>
      </c>
    </row>
    <row r="405" spans="1:2" x14ac:dyDescent="0.2">
      <c r="A405" s="5">
        <f t="shared" si="7"/>
        <v>42772</v>
      </c>
      <c r="B405" s="3" t="s">
        <v>10</v>
      </c>
    </row>
    <row r="406" spans="1:2" x14ac:dyDescent="0.2">
      <c r="A406" s="5">
        <f t="shared" si="7"/>
        <v>42773</v>
      </c>
      <c r="B406" s="3" t="s">
        <v>15</v>
      </c>
    </row>
    <row r="407" spans="1:2" x14ac:dyDescent="0.2">
      <c r="A407" s="5">
        <f t="shared" si="7"/>
        <v>42774</v>
      </c>
      <c r="B407" s="3" t="s">
        <v>16</v>
      </c>
    </row>
    <row r="408" spans="1:2" x14ac:dyDescent="0.2">
      <c r="A408" s="5">
        <f t="shared" si="7"/>
        <v>42775</v>
      </c>
      <c r="B408" s="3" t="s">
        <v>11</v>
      </c>
    </row>
    <row r="409" spans="1:2" x14ac:dyDescent="0.2">
      <c r="A409" s="5">
        <f t="shared" si="7"/>
        <v>42776</v>
      </c>
      <c r="B409" s="3" t="s">
        <v>12</v>
      </c>
    </row>
    <row r="410" spans="1:2" x14ac:dyDescent="0.2">
      <c r="A410" s="5">
        <f t="shared" si="7"/>
        <v>42777</v>
      </c>
      <c r="B410" s="3" t="s">
        <v>13</v>
      </c>
    </row>
    <row r="411" spans="1:2" x14ac:dyDescent="0.2">
      <c r="A411" s="5">
        <f t="shared" si="7"/>
        <v>42778</v>
      </c>
      <c r="B411" s="3" t="s">
        <v>14</v>
      </c>
    </row>
    <row r="412" spans="1:2" x14ac:dyDescent="0.2">
      <c r="A412" s="5">
        <f t="shared" si="7"/>
        <v>42779</v>
      </c>
      <c r="B412" s="3" t="s">
        <v>10</v>
      </c>
    </row>
    <row r="413" spans="1:2" x14ac:dyDescent="0.2">
      <c r="A413" s="5">
        <f t="shared" si="7"/>
        <v>42780</v>
      </c>
      <c r="B413" s="3" t="s">
        <v>15</v>
      </c>
    </row>
    <row r="414" spans="1:2" x14ac:dyDescent="0.2">
      <c r="A414" s="5">
        <f t="shared" si="7"/>
        <v>42781</v>
      </c>
      <c r="B414" s="3" t="s">
        <v>16</v>
      </c>
    </row>
    <row r="415" spans="1:2" x14ac:dyDescent="0.2">
      <c r="A415" s="5">
        <f t="shared" si="7"/>
        <v>42782</v>
      </c>
      <c r="B415" s="3" t="s">
        <v>11</v>
      </c>
    </row>
    <row r="416" spans="1:2" x14ac:dyDescent="0.2">
      <c r="A416" s="5">
        <f t="shared" si="7"/>
        <v>42783</v>
      </c>
      <c r="B416" s="3" t="s">
        <v>12</v>
      </c>
    </row>
    <row r="417" spans="1:2" x14ac:dyDescent="0.2">
      <c r="A417" s="5">
        <f t="shared" si="7"/>
        <v>42784</v>
      </c>
      <c r="B417" s="3" t="s">
        <v>13</v>
      </c>
    </row>
    <row r="418" spans="1:2" x14ac:dyDescent="0.2">
      <c r="A418" s="5">
        <f t="shared" si="7"/>
        <v>42785</v>
      </c>
      <c r="B418" s="3" t="s">
        <v>14</v>
      </c>
    </row>
    <row r="419" spans="1:2" x14ac:dyDescent="0.2">
      <c r="A419" s="5">
        <f t="shared" si="7"/>
        <v>42786</v>
      </c>
      <c r="B419" s="3" t="s">
        <v>10</v>
      </c>
    </row>
    <row r="420" spans="1:2" x14ac:dyDescent="0.2">
      <c r="A420" s="5">
        <f t="shared" si="7"/>
        <v>42787</v>
      </c>
      <c r="B420" s="3" t="s">
        <v>15</v>
      </c>
    </row>
    <row r="421" spans="1:2" x14ac:dyDescent="0.2">
      <c r="A421" s="5">
        <f t="shared" si="7"/>
        <v>42788</v>
      </c>
      <c r="B421" s="3" t="s">
        <v>16</v>
      </c>
    </row>
    <row r="422" spans="1:2" x14ac:dyDescent="0.2">
      <c r="A422" s="5">
        <f t="shared" si="7"/>
        <v>42789</v>
      </c>
      <c r="B422" s="3" t="s">
        <v>11</v>
      </c>
    </row>
    <row r="423" spans="1:2" x14ac:dyDescent="0.2">
      <c r="A423" s="5">
        <f t="shared" si="7"/>
        <v>42790</v>
      </c>
      <c r="B423" s="3" t="s">
        <v>12</v>
      </c>
    </row>
    <row r="424" spans="1:2" x14ac:dyDescent="0.2">
      <c r="A424" s="5">
        <f t="shared" si="7"/>
        <v>42791</v>
      </c>
      <c r="B424" s="3" t="s">
        <v>13</v>
      </c>
    </row>
    <row r="425" spans="1:2" x14ac:dyDescent="0.2">
      <c r="A425" s="5">
        <f t="shared" si="7"/>
        <v>42792</v>
      </c>
      <c r="B425" s="3" t="s">
        <v>14</v>
      </c>
    </row>
    <row r="426" spans="1:2" x14ac:dyDescent="0.2">
      <c r="A426" s="5">
        <f t="shared" si="7"/>
        <v>42793</v>
      </c>
      <c r="B426" s="3" t="s">
        <v>10</v>
      </c>
    </row>
    <row r="427" spans="1:2" x14ac:dyDescent="0.2">
      <c r="A427" s="5">
        <f t="shared" si="7"/>
        <v>42794</v>
      </c>
      <c r="B427" s="3" t="s">
        <v>15</v>
      </c>
    </row>
    <row r="428" spans="1:2" x14ac:dyDescent="0.2">
      <c r="A428" s="5">
        <f t="shared" si="7"/>
        <v>42795</v>
      </c>
      <c r="B428" s="3" t="s">
        <v>16</v>
      </c>
    </row>
    <row r="429" spans="1:2" x14ac:dyDescent="0.2">
      <c r="A429" s="5">
        <f t="shared" si="7"/>
        <v>42796</v>
      </c>
      <c r="B429" s="3" t="s">
        <v>11</v>
      </c>
    </row>
    <row r="430" spans="1:2" x14ac:dyDescent="0.2">
      <c r="A430" s="5">
        <f t="shared" si="7"/>
        <v>42797</v>
      </c>
      <c r="B430" s="3" t="s">
        <v>12</v>
      </c>
    </row>
    <row r="431" spans="1:2" x14ac:dyDescent="0.2">
      <c r="A431" s="5">
        <f t="shared" si="7"/>
        <v>42798</v>
      </c>
      <c r="B431" s="3" t="s">
        <v>13</v>
      </c>
    </row>
    <row r="432" spans="1:2" x14ac:dyDescent="0.2">
      <c r="A432" s="5">
        <f t="shared" si="7"/>
        <v>42799</v>
      </c>
      <c r="B432" s="3" t="s">
        <v>14</v>
      </c>
    </row>
    <row r="433" spans="1:2" x14ac:dyDescent="0.2">
      <c r="A433" s="5">
        <f t="shared" si="7"/>
        <v>42800</v>
      </c>
      <c r="B433" s="3" t="s">
        <v>10</v>
      </c>
    </row>
    <row r="434" spans="1:2" x14ac:dyDescent="0.2">
      <c r="A434" s="5">
        <f t="shared" si="7"/>
        <v>42801</v>
      </c>
      <c r="B434" s="3" t="s">
        <v>15</v>
      </c>
    </row>
    <row r="435" spans="1:2" x14ac:dyDescent="0.2">
      <c r="A435" s="5">
        <f t="shared" si="7"/>
        <v>42802</v>
      </c>
      <c r="B435" s="3" t="s">
        <v>16</v>
      </c>
    </row>
    <row r="436" spans="1:2" x14ac:dyDescent="0.2">
      <c r="A436" s="5">
        <f t="shared" si="7"/>
        <v>42803</v>
      </c>
      <c r="B436" s="3" t="s">
        <v>11</v>
      </c>
    </row>
    <row r="437" spans="1:2" x14ac:dyDescent="0.2">
      <c r="A437" s="5">
        <f t="shared" si="7"/>
        <v>42804</v>
      </c>
      <c r="B437" s="3" t="s">
        <v>12</v>
      </c>
    </row>
    <row r="438" spans="1:2" x14ac:dyDescent="0.2">
      <c r="A438" s="5">
        <f t="shared" si="7"/>
        <v>42805</v>
      </c>
      <c r="B438" s="3" t="s">
        <v>13</v>
      </c>
    </row>
    <row r="439" spans="1:2" x14ac:dyDescent="0.2">
      <c r="A439" s="5">
        <f t="shared" si="7"/>
        <v>42806</v>
      </c>
      <c r="B439" s="3" t="s">
        <v>14</v>
      </c>
    </row>
    <row r="440" spans="1:2" x14ac:dyDescent="0.2">
      <c r="A440" s="5">
        <f t="shared" si="7"/>
        <v>42807</v>
      </c>
      <c r="B440" s="3" t="s">
        <v>10</v>
      </c>
    </row>
    <row r="441" spans="1:2" x14ac:dyDescent="0.2">
      <c r="A441" s="5">
        <f t="shared" si="7"/>
        <v>42808</v>
      </c>
      <c r="B441" s="3" t="s">
        <v>15</v>
      </c>
    </row>
    <row r="442" spans="1:2" x14ac:dyDescent="0.2">
      <c r="A442" s="5">
        <f t="shared" si="7"/>
        <v>42809</v>
      </c>
      <c r="B442" s="3" t="s">
        <v>16</v>
      </c>
    </row>
    <row r="443" spans="1:2" x14ac:dyDescent="0.2">
      <c r="A443" s="5">
        <f t="shared" si="7"/>
        <v>42810</v>
      </c>
      <c r="B443" s="3" t="s">
        <v>11</v>
      </c>
    </row>
    <row r="444" spans="1:2" x14ac:dyDescent="0.2">
      <c r="A444" s="5">
        <f t="shared" si="7"/>
        <v>42811</v>
      </c>
      <c r="B444" s="3" t="s">
        <v>12</v>
      </c>
    </row>
    <row r="445" spans="1:2" x14ac:dyDescent="0.2">
      <c r="A445" s="5">
        <f t="shared" si="7"/>
        <v>42812</v>
      </c>
      <c r="B445" s="3" t="s">
        <v>13</v>
      </c>
    </row>
    <row r="446" spans="1:2" x14ac:dyDescent="0.2">
      <c r="A446" s="5">
        <f t="shared" si="7"/>
        <v>42813</v>
      </c>
      <c r="B446" s="3" t="s">
        <v>14</v>
      </c>
    </row>
    <row r="447" spans="1:2" x14ac:dyDescent="0.2">
      <c r="A447" s="5">
        <f t="shared" si="7"/>
        <v>42814</v>
      </c>
      <c r="B447" s="3" t="s">
        <v>10</v>
      </c>
    </row>
    <row r="448" spans="1:2" x14ac:dyDescent="0.2">
      <c r="A448" s="5">
        <f t="shared" si="7"/>
        <v>42815</v>
      </c>
      <c r="B448" s="3" t="s">
        <v>15</v>
      </c>
    </row>
    <row r="449" spans="1:2" x14ac:dyDescent="0.2">
      <c r="A449" s="5">
        <f t="shared" si="7"/>
        <v>42816</v>
      </c>
      <c r="B449" s="3" t="s">
        <v>16</v>
      </c>
    </row>
    <row r="450" spans="1:2" x14ac:dyDescent="0.2">
      <c r="A450" s="5">
        <f t="shared" si="7"/>
        <v>42817</v>
      </c>
      <c r="B450" s="3" t="s">
        <v>11</v>
      </c>
    </row>
    <row r="451" spans="1:2" x14ac:dyDescent="0.2">
      <c r="A451" s="5">
        <f t="shared" si="7"/>
        <v>42818</v>
      </c>
      <c r="B451" s="3" t="s">
        <v>12</v>
      </c>
    </row>
    <row r="452" spans="1:2" x14ac:dyDescent="0.2">
      <c r="A452" s="5">
        <f t="shared" si="7"/>
        <v>42819</v>
      </c>
      <c r="B452" s="3" t="s">
        <v>13</v>
      </c>
    </row>
    <row r="453" spans="1:2" x14ac:dyDescent="0.2">
      <c r="A453" s="5">
        <f t="shared" si="7"/>
        <v>42820</v>
      </c>
      <c r="B453" s="3" t="s">
        <v>14</v>
      </c>
    </row>
    <row r="454" spans="1:2" x14ac:dyDescent="0.2">
      <c r="A454" s="5">
        <f t="shared" ref="A454:A517" si="8">+A453+1</f>
        <v>42821</v>
      </c>
      <c r="B454" s="3" t="s">
        <v>10</v>
      </c>
    </row>
    <row r="455" spans="1:2" x14ac:dyDescent="0.2">
      <c r="A455" s="5">
        <f t="shared" si="8"/>
        <v>42822</v>
      </c>
      <c r="B455" s="3" t="s">
        <v>15</v>
      </c>
    </row>
    <row r="456" spans="1:2" x14ac:dyDescent="0.2">
      <c r="A456" s="5">
        <f t="shared" si="8"/>
        <v>42823</v>
      </c>
      <c r="B456" s="3" t="s">
        <v>16</v>
      </c>
    </row>
    <row r="457" spans="1:2" x14ac:dyDescent="0.2">
      <c r="A457" s="5">
        <f t="shared" si="8"/>
        <v>42824</v>
      </c>
      <c r="B457" s="3" t="s">
        <v>11</v>
      </c>
    </row>
    <row r="458" spans="1:2" x14ac:dyDescent="0.2">
      <c r="A458" s="5">
        <f t="shared" si="8"/>
        <v>42825</v>
      </c>
      <c r="B458" s="3" t="s">
        <v>12</v>
      </c>
    </row>
    <row r="459" spans="1:2" x14ac:dyDescent="0.2">
      <c r="A459" s="5">
        <f t="shared" si="8"/>
        <v>42826</v>
      </c>
      <c r="B459" s="3" t="s">
        <v>13</v>
      </c>
    </row>
    <row r="460" spans="1:2" x14ac:dyDescent="0.2">
      <c r="A460" s="5">
        <f t="shared" si="8"/>
        <v>42827</v>
      </c>
      <c r="B460" s="3" t="s">
        <v>14</v>
      </c>
    </row>
    <row r="461" spans="1:2" x14ac:dyDescent="0.2">
      <c r="A461" s="5">
        <f t="shared" si="8"/>
        <v>42828</v>
      </c>
      <c r="B461" s="3" t="s">
        <v>10</v>
      </c>
    </row>
    <row r="462" spans="1:2" x14ac:dyDescent="0.2">
      <c r="A462" s="5">
        <f t="shared" si="8"/>
        <v>42829</v>
      </c>
      <c r="B462" s="3" t="s">
        <v>15</v>
      </c>
    </row>
    <row r="463" spans="1:2" x14ac:dyDescent="0.2">
      <c r="A463" s="5">
        <f t="shared" si="8"/>
        <v>42830</v>
      </c>
      <c r="B463" s="3" t="s">
        <v>16</v>
      </c>
    </row>
    <row r="464" spans="1:2" x14ac:dyDescent="0.2">
      <c r="A464" s="5">
        <f t="shared" si="8"/>
        <v>42831</v>
      </c>
      <c r="B464" s="3" t="s">
        <v>11</v>
      </c>
    </row>
    <row r="465" spans="1:2" x14ac:dyDescent="0.2">
      <c r="A465" s="5">
        <f t="shared" si="8"/>
        <v>42832</v>
      </c>
      <c r="B465" s="3" t="s">
        <v>12</v>
      </c>
    </row>
    <row r="466" spans="1:2" x14ac:dyDescent="0.2">
      <c r="A466" s="5">
        <f t="shared" si="8"/>
        <v>42833</v>
      </c>
      <c r="B466" s="3" t="s">
        <v>13</v>
      </c>
    </row>
    <row r="467" spans="1:2" x14ac:dyDescent="0.2">
      <c r="A467" s="5">
        <f t="shared" si="8"/>
        <v>42834</v>
      </c>
      <c r="B467" s="3" t="s">
        <v>14</v>
      </c>
    </row>
    <row r="468" spans="1:2" x14ac:dyDescent="0.2">
      <c r="A468" s="5">
        <f t="shared" si="8"/>
        <v>42835</v>
      </c>
      <c r="B468" s="3" t="s">
        <v>10</v>
      </c>
    </row>
    <row r="469" spans="1:2" x14ac:dyDescent="0.2">
      <c r="A469" s="5">
        <f t="shared" si="8"/>
        <v>42836</v>
      </c>
      <c r="B469" s="3" t="s">
        <v>15</v>
      </c>
    </row>
    <row r="470" spans="1:2" x14ac:dyDescent="0.2">
      <c r="A470" s="5">
        <f t="shared" si="8"/>
        <v>42837</v>
      </c>
      <c r="B470" s="3" t="s">
        <v>16</v>
      </c>
    </row>
    <row r="471" spans="1:2" x14ac:dyDescent="0.2">
      <c r="A471" s="5">
        <f t="shared" si="8"/>
        <v>42838</v>
      </c>
      <c r="B471" s="3" t="s">
        <v>11</v>
      </c>
    </row>
    <row r="472" spans="1:2" x14ac:dyDescent="0.2">
      <c r="A472" s="5">
        <f t="shared" si="8"/>
        <v>42839</v>
      </c>
      <c r="B472" s="3" t="s">
        <v>12</v>
      </c>
    </row>
    <row r="473" spans="1:2" x14ac:dyDescent="0.2">
      <c r="A473" s="5">
        <f t="shared" si="8"/>
        <v>42840</v>
      </c>
      <c r="B473" s="3" t="s">
        <v>13</v>
      </c>
    </row>
    <row r="474" spans="1:2" x14ac:dyDescent="0.2">
      <c r="A474" s="5">
        <f t="shared" si="8"/>
        <v>42841</v>
      </c>
      <c r="B474" s="3" t="s">
        <v>14</v>
      </c>
    </row>
    <row r="475" spans="1:2" x14ac:dyDescent="0.2">
      <c r="A475" s="5">
        <f t="shared" si="8"/>
        <v>42842</v>
      </c>
      <c r="B475" s="3" t="s">
        <v>10</v>
      </c>
    </row>
    <row r="476" spans="1:2" x14ac:dyDescent="0.2">
      <c r="A476" s="5">
        <f t="shared" si="8"/>
        <v>42843</v>
      </c>
      <c r="B476" s="3" t="s">
        <v>15</v>
      </c>
    </row>
    <row r="477" spans="1:2" x14ac:dyDescent="0.2">
      <c r="A477" s="5">
        <f t="shared" si="8"/>
        <v>42844</v>
      </c>
      <c r="B477" s="3" t="s">
        <v>16</v>
      </c>
    </row>
    <row r="478" spans="1:2" x14ac:dyDescent="0.2">
      <c r="A478" s="5">
        <f t="shared" si="8"/>
        <v>42845</v>
      </c>
      <c r="B478" s="3" t="s">
        <v>11</v>
      </c>
    </row>
    <row r="479" spans="1:2" x14ac:dyDescent="0.2">
      <c r="A479" s="5">
        <f t="shared" si="8"/>
        <v>42846</v>
      </c>
      <c r="B479" s="3" t="s">
        <v>12</v>
      </c>
    </row>
    <row r="480" spans="1:2" x14ac:dyDescent="0.2">
      <c r="A480" s="5">
        <f t="shared" si="8"/>
        <v>42847</v>
      </c>
      <c r="B480" s="3" t="s">
        <v>13</v>
      </c>
    </row>
    <row r="481" spans="1:2" x14ac:dyDescent="0.2">
      <c r="A481" s="5">
        <f t="shared" si="8"/>
        <v>42848</v>
      </c>
      <c r="B481" s="3" t="s">
        <v>14</v>
      </c>
    </row>
    <row r="482" spans="1:2" x14ac:dyDescent="0.2">
      <c r="A482" s="5">
        <f t="shared" si="8"/>
        <v>42849</v>
      </c>
      <c r="B482" s="3" t="s">
        <v>10</v>
      </c>
    </row>
    <row r="483" spans="1:2" x14ac:dyDescent="0.2">
      <c r="A483" s="5">
        <f t="shared" si="8"/>
        <v>42850</v>
      </c>
      <c r="B483" s="3" t="s">
        <v>15</v>
      </c>
    </row>
    <row r="484" spans="1:2" x14ac:dyDescent="0.2">
      <c r="A484" s="5">
        <f t="shared" si="8"/>
        <v>42851</v>
      </c>
      <c r="B484" s="3" t="s">
        <v>16</v>
      </c>
    </row>
    <row r="485" spans="1:2" x14ac:dyDescent="0.2">
      <c r="A485" s="5">
        <f t="shared" si="8"/>
        <v>42852</v>
      </c>
      <c r="B485" s="3" t="s">
        <v>11</v>
      </c>
    </row>
    <row r="486" spans="1:2" x14ac:dyDescent="0.2">
      <c r="A486" s="5">
        <f t="shared" si="8"/>
        <v>42853</v>
      </c>
      <c r="B486" s="3" t="s">
        <v>12</v>
      </c>
    </row>
    <row r="487" spans="1:2" x14ac:dyDescent="0.2">
      <c r="A487" s="5">
        <f t="shared" si="8"/>
        <v>42854</v>
      </c>
      <c r="B487" s="3" t="s">
        <v>13</v>
      </c>
    </row>
    <row r="488" spans="1:2" x14ac:dyDescent="0.2">
      <c r="A488" s="5">
        <f t="shared" si="8"/>
        <v>42855</v>
      </c>
      <c r="B488" s="3" t="s">
        <v>14</v>
      </c>
    </row>
    <row r="489" spans="1:2" x14ac:dyDescent="0.2">
      <c r="A489" s="5">
        <f t="shared" si="8"/>
        <v>42856</v>
      </c>
      <c r="B489" s="3" t="s">
        <v>10</v>
      </c>
    </row>
    <row r="490" spans="1:2" x14ac:dyDescent="0.2">
      <c r="A490" s="5">
        <f t="shared" si="8"/>
        <v>42857</v>
      </c>
      <c r="B490" s="3" t="s">
        <v>15</v>
      </c>
    </row>
    <row r="491" spans="1:2" x14ac:dyDescent="0.2">
      <c r="A491" s="5">
        <f t="shared" si="8"/>
        <v>42858</v>
      </c>
      <c r="B491" s="3" t="s">
        <v>16</v>
      </c>
    </row>
    <row r="492" spans="1:2" x14ac:dyDescent="0.2">
      <c r="A492" s="5">
        <f t="shared" si="8"/>
        <v>42859</v>
      </c>
      <c r="B492" s="3" t="s">
        <v>11</v>
      </c>
    </row>
    <row r="493" spans="1:2" x14ac:dyDescent="0.2">
      <c r="A493" s="5">
        <f t="shared" si="8"/>
        <v>42860</v>
      </c>
      <c r="B493" s="3" t="s">
        <v>12</v>
      </c>
    </row>
    <row r="494" spans="1:2" x14ac:dyDescent="0.2">
      <c r="A494" s="5">
        <f t="shared" si="8"/>
        <v>42861</v>
      </c>
      <c r="B494" s="3" t="s">
        <v>13</v>
      </c>
    </row>
    <row r="495" spans="1:2" x14ac:dyDescent="0.2">
      <c r="A495" s="5">
        <f t="shared" si="8"/>
        <v>42862</v>
      </c>
      <c r="B495" s="3" t="s">
        <v>14</v>
      </c>
    </row>
    <row r="496" spans="1:2" x14ac:dyDescent="0.2">
      <c r="A496" s="5">
        <f t="shared" si="8"/>
        <v>42863</v>
      </c>
      <c r="B496" s="3" t="s">
        <v>10</v>
      </c>
    </row>
    <row r="497" spans="1:2" x14ac:dyDescent="0.2">
      <c r="A497" s="5">
        <f t="shared" si="8"/>
        <v>42864</v>
      </c>
      <c r="B497" s="3" t="s">
        <v>15</v>
      </c>
    </row>
    <row r="498" spans="1:2" x14ac:dyDescent="0.2">
      <c r="A498" s="5">
        <f t="shared" si="8"/>
        <v>42865</v>
      </c>
      <c r="B498" s="3" t="s">
        <v>16</v>
      </c>
    </row>
    <row r="499" spans="1:2" x14ac:dyDescent="0.2">
      <c r="A499" s="5">
        <f t="shared" si="8"/>
        <v>42866</v>
      </c>
      <c r="B499" s="3" t="s">
        <v>11</v>
      </c>
    </row>
    <row r="500" spans="1:2" x14ac:dyDescent="0.2">
      <c r="A500" s="5">
        <f t="shared" si="8"/>
        <v>42867</v>
      </c>
      <c r="B500" s="3" t="s">
        <v>12</v>
      </c>
    </row>
    <row r="501" spans="1:2" x14ac:dyDescent="0.2">
      <c r="A501" s="5">
        <f t="shared" si="8"/>
        <v>42868</v>
      </c>
      <c r="B501" s="3" t="s">
        <v>13</v>
      </c>
    </row>
    <row r="502" spans="1:2" x14ac:dyDescent="0.2">
      <c r="A502" s="5">
        <f t="shared" si="8"/>
        <v>42869</v>
      </c>
      <c r="B502" s="3" t="s">
        <v>14</v>
      </c>
    </row>
    <row r="503" spans="1:2" x14ac:dyDescent="0.2">
      <c r="A503" s="5">
        <f t="shared" si="8"/>
        <v>42870</v>
      </c>
      <c r="B503" s="3" t="s">
        <v>10</v>
      </c>
    </row>
    <row r="504" spans="1:2" x14ac:dyDescent="0.2">
      <c r="A504" s="5">
        <f t="shared" si="8"/>
        <v>42871</v>
      </c>
      <c r="B504" s="3" t="s">
        <v>15</v>
      </c>
    </row>
    <row r="505" spans="1:2" x14ac:dyDescent="0.2">
      <c r="A505" s="5">
        <f t="shared" si="8"/>
        <v>42872</v>
      </c>
      <c r="B505" s="3" t="s">
        <v>16</v>
      </c>
    </row>
    <row r="506" spans="1:2" x14ac:dyDescent="0.2">
      <c r="A506" s="5">
        <f t="shared" si="8"/>
        <v>42873</v>
      </c>
      <c r="B506" s="3" t="s">
        <v>11</v>
      </c>
    </row>
    <row r="507" spans="1:2" x14ac:dyDescent="0.2">
      <c r="A507" s="5">
        <f t="shared" si="8"/>
        <v>42874</v>
      </c>
      <c r="B507" s="3" t="s">
        <v>12</v>
      </c>
    </row>
    <row r="508" spans="1:2" x14ac:dyDescent="0.2">
      <c r="A508" s="5">
        <f t="shared" si="8"/>
        <v>42875</v>
      </c>
      <c r="B508" s="3" t="s">
        <v>13</v>
      </c>
    </row>
    <row r="509" spans="1:2" x14ac:dyDescent="0.2">
      <c r="A509" s="5">
        <f t="shared" si="8"/>
        <v>42876</v>
      </c>
      <c r="B509" s="3" t="s">
        <v>14</v>
      </c>
    </row>
    <row r="510" spans="1:2" x14ac:dyDescent="0.2">
      <c r="A510" s="5">
        <f t="shared" si="8"/>
        <v>42877</v>
      </c>
      <c r="B510" s="3" t="s">
        <v>10</v>
      </c>
    </row>
    <row r="511" spans="1:2" x14ac:dyDescent="0.2">
      <c r="A511" s="5">
        <f t="shared" si="8"/>
        <v>42878</v>
      </c>
      <c r="B511" s="3" t="s">
        <v>15</v>
      </c>
    </row>
    <row r="512" spans="1:2" x14ac:dyDescent="0.2">
      <c r="A512" s="5">
        <f t="shared" si="8"/>
        <v>42879</v>
      </c>
      <c r="B512" s="3" t="s">
        <v>16</v>
      </c>
    </row>
    <row r="513" spans="1:2" x14ac:dyDescent="0.2">
      <c r="A513" s="5">
        <f t="shared" si="8"/>
        <v>42880</v>
      </c>
      <c r="B513" s="3" t="s">
        <v>11</v>
      </c>
    </row>
    <row r="514" spans="1:2" x14ac:dyDescent="0.2">
      <c r="A514" s="5">
        <f t="shared" si="8"/>
        <v>42881</v>
      </c>
      <c r="B514" s="3" t="s">
        <v>12</v>
      </c>
    </row>
    <row r="515" spans="1:2" x14ac:dyDescent="0.2">
      <c r="A515" s="5">
        <f t="shared" si="8"/>
        <v>42882</v>
      </c>
      <c r="B515" s="3" t="s">
        <v>13</v>
      </c>
    </row>
    <row r="516" spans="1:2" x14ac:dyDescent="0.2">
      <c r="A516" s="5">
        <f t="shared" si="8"/>
        <v>42883</v>
      </c>
      <c r="B516" s="3" t="s">
        <v>14</v>
      </c>
    </row>
    <row r="517" spans="1:2" x14ac:dyDescent="0.2">
      <c r="A517" s="5">
        <f t="shared" si="8"/>
        <v>42884</v>
      </c>
      <c r="B517" s="3" t="s">
        <v>10</v>
      </c>
    </row>
    <row r="518" spans="1:2" x14ac:dyDescent="0.2">
      <c r="A518" s="5">
        <f t="shared" ref="A518:A581" si="9">+A517+1</f>
        <v>42885</v>
      </c>
      <c r="B518" s="3" t="s">
        <v>15</v>
      </c>
    </row>
    <row r="519" spans="1:2" x14ac:dyDescent="0.2">
      <c r="A519" s="5">
        <f t="shared" si="9"/>
        <v>42886</v>
      </c>
      <c r="B519" s="3" t="s">
        <v>16</v>
      </c>
    </row>
    <row r="520" spans="1:2" x14ac:dyDescent="0.2">
      <c r="A520" s="5">
        <f t="shared" si="9"/>
        <v>42887</v>
      </c>
      <c r="B520" s="3" t="s">
        <v>11</v>
      </c>
    </row>
    <row r="521" spans="1:2" x14ac:dyDescent="0.2">
      <c r="A521" s="5">
        <f t="shared" si="9"/>
        <v>42888</v>
      </c>
      <c r="B521" s="3" t="s">
        <v>12</v>
      </c>
    </row>
    <row r="522" spans="1:2" x14ac:dyDescent="0.2">
      <c r="A522" s="5">
        <f t="shared" si="9"/>
        <v>42889</v>
      </c>
      <c r="B522" s="3" t="s">
        <v>13</v>
      </c>
    </row>
    <row r="523" spans="1:2" x14ac:dyDescent="0.2">
      <c r="A523" s="5">
        <f t="shared" si="9"/>
        <v>42890</v>
      </c>
      <c r="B523" s="3" t="s">
        <v>14</v>
      </c>
    </row>
    <row r="524" spans="1:2" x14ac:dyDescent="0.2">
      <c r="A524" s="5">
        <f t="shared" si="9"/>
        <v>42891</v>
      </c>
      <c r="B524" s="3" t="s">
        <v>10</v>
      </c>
    </row>
    <row r="525" spans="1:2" x14ac:dyDescent="0.2">
      <c r="A525" s="5">
        <f t="shared" si="9"/>
        <v>42892</v>
      </c>
      <c r="B525" s="3" t="s">
        <v>15</v>
      </c>
    </row>
    <row r="526" spans="1:2" x14ac:dyDescent="0.2">
      <c r="A526" s="5">
        <f t="shared" si="9"/>
        <v>42893</v>
      </c>
      <c r="B526" s="3" t="s">
        <v>16</v>
      </c>
    </row>
    <row r="527" spans="1:2" x14ac:dyDescent="0.2">
      <c r="A527" s="5">
        <f t="shared" si="9"/>
        <v>42894</v>
      </c>
      <c r="B527" s="3" t="s">
        <v>11</v>
      </c>
    </row>
    <row r="528" spans="1:2" x14ac:dyDescent="0.2">
      <c r="A528" s="5">
        <f t="shared" si="9"/>
        <v>42895</v>
      </c>
      <c r="B528" s="3" t="s">
        <v>12</v>
      </c>
    </row>
    <row r="529" spans="1:2" x14ac:dyDescent="0.2">
      <c r="A529" s="5">
        <f t="shared" si="9"/>
        <v>42896</v>
      </c>
      <c r="B529" s="3" t="s">
        <v>13</v>
      </c>
    </row>
    <row r="530" spans="1:2" x14ac:dyDescent="0.2">
      <c r="A530" s="5">
        <f t="shared" si="9"/>
        <v>42897</v>
      </c>
      <c r="B530" s="3" t="s">
        <v>14</v>
      </c>
    </row>
    <row r="531" spans="1:2" x14ac:dyDescent="0.2">
      <c r="A531" s="5">
        <f t="shared" si="9"/>
        <v>42898</v>
      </c>
      <c r="B531" s="3" t="s">
        <v>10</v>
      </c>
    </row>
    <row r="532" spans="1:2" x14ac:dyDescent="0.2">
      <c r="A532" s="5">
        <f t="shared" si="9"/>
        <v>42899</v>
      </c>
      <c r="B532" s="3" t="s">
        <v>15</v>
      </c>
    </row>
    <row r="533" spans="1:2" x14ac:dyDescent="0.2">
      <c r="A533" s="5">
        <f t="shared" si="9"/>
        <v>42900</v>
      </c>
      <c r="B533" s="3" t="s">
        <v>16</v>
      </c>
    </row>
    <row r="534" spans="1:2" x14ac:dyDescent="0.2">
      <c r="A534" s="5">
        <f t="shared" si="9"/>
        <v>42901</v>
      </c>
      <c r="B534" s="3" t="s">
        <v>11</v>
      </c>
    </row>
    <row r="535" spans="1:2" x14ac:dyDescent="0.2">
      <c r="A535" s="5">
        <f t="shared" si="9"/>
        <v>42902</v>
      </c>
      <c r="B535" s="3" t="s">
        <v>12</v>
      </c>
    </row>
    <row r="536" spans="1:2" x14ac:dyDescent="0.2">
      <c r="A536" s="5">
        <f t="shared" si="9"/>
        <v>42903</v>
      </c>
      <c r="B536" s="3" t="s">
        <v>13</v>
      </c>
    </row>
    <row r="537" spans="1:2" x14ac:dyDescent="0.2">
      <c r="A537" s="5">
        <f t="shared" si="9"/>
        <v>42904</v>
      </c>
      <c r="B537" s="3" t="s">
        <v>14</v>
      </c>
    </row>
    <row r="538" spans="1:2" x14ac:dyDescent="0.2">
      <c r="A538" s="5">
        <f t="shared" si="9"/>
        <v>42905</v>
      </c>
      <c r="B538" s="3" t="s">
        <v>10</v>
      </c>
    </row>
    <row r="539" spans="1:2" x14ac:dyDescent="0.2">
      <c r="A539" s="5">
        <f t="shared" si="9"/>
        <v>42906</v>
      </c>
      <c r="B539" s="3" t="s">
        <v>15</v>
      </c>
    </row>
    <row r="540" spans="1:2" x14ac:dyDescent="0.2">
      <c r="A540" s="5">
        <f t="shared" si="9"/>
        <v>42907</v>
      </c>
      <c r="B540" s="3" t="s">
        <v>16</v>
      </c>
    </row>
    <row r="541" spans="1:2" x14ac:dyDescent="0.2">
      <c r="A541" s="5">
        <f t="shared" si="9"/>
        <v>42908</v>
      </c>
      <c r="B541" s="3" t="s">
        <v>11</v>
      </c>
    </row>
    <row r="542" spans="1:2" x14ac:dyDescent="0.2">
      <c r="A542" s="5">
        <f t="shared" si="9"/>
        <v>42909</v>
      </c>
      <c r="B542" s="3" t="s">
        <v>12</v>
      </c>
    </row>
    <row r="543" spans="1:2" x14ac:dyDescent="0.2">
      <c r="A543" s="5">
        <f t="shared" si="9"/>
        <v>42910</v>
      </c>
      <c r="B543" s="3" t="s">
        <v>13</v>
      </c>
    </row>
    <row r="544" spans="1:2" x14ac:dyDescent="0.2">
      <c r="A544" s="5">
        <f t="shared" si="9"/>
        <v>42911</v>
      </c>
      <c r="B544" s="3" t="s">
        <v>14</v>
      </c>
    </row>
    <row r="545" spans="1:2" x14ac:dyDescent="0.2">
      <c r="A545" s="5">
        <f t="shared" si="9"/>
        <v>42912</v>
      </c>
      <c r="B545" s="3" t="s">
        <v>10</v>
      </c>
    </row>
    <row r="546" spans="1:2" x14ac:dyDescent="0.2">
      <c r="A546" s="5">
        <f t="shared" si="9"/>
        <v>42913</v>
      </c>
      <c r="B546" s="3" t="s">
        <v>15</v>
      </c>
    </row>
    <row r="547" spans="1:2" x14ac:dyDescent="0.2">
      <c r="A547" s="5">
        <f t="shared" si="9"/>
        <v>42914</v>
      </c>
      <c r="B547" s="3" t="s">
        <v>16</v>
      </c>
    </row>
    <row r="548" spans="1:2" x14ac:dyDescent="0.2">
      <c r="A548" s="5">
        <f t="shared" si="9"/>
        <v>42915</v>
      </c>
      <c r="B548" s="3" t="s">
        <v>11</v>
      </c>
    </row>
    <row r="549" spans="1:2" x14ac:dyDescent="0.2">
      <c r="A549" s="5">
        <f t="shared" si="9"/>
        <v>42916</v>
      </c>
      <c r="B549" s="3" t="s">
        <v>12</v>
      </c>
    </row>
    <row r="550" spans="1:2" x14ac:dyDescent="0.2">
      <c r="A550" s="5">
        <f t="shared" si="9"/>
        <v>42917</v>
      </c>
      <c r="B550" s="3" t="s">
        <v>13</v>
      </c>
    </row>
    <row r="551" spans="1:2" x14ac:dyDescent="0.2">
      <c r="A551" s="5">
        <f t="shared" si="9"/>
        <v>42918</v>
      </c>
      <c r="B551" s="3" t="s">
        <v>14</v>
      </c>
    </row>
    <row r="552" spans="1:2" x14ac:dyDescent="0.2">
      <c r="A552" s="5">
        <f t="shared" si="9"/>
        <v>42919</v>
      </c>
      <c r="B552" s="3" t="s">
        <v>10</v>
      </c>
    </row>
    <row r="553" spans="1:2" x14ac:dyDescent="0.2">
      <c r="A553" s="5">
        <f t="shared" si="9"/>
        <v>42920</v>
      </c>
      <c r="B553" s="3" t="s">
        <v>15</v>
      </c>
    </row>
    <row r="554" spans="1:2" x14ac:dyDescent="0.2">
      <c r="A554" s="5">
        <f t="shared" si="9"/>
        <v>42921</v>
      </c>
      <c r="B554" s="3" t="s">
        <v>16</v>
      </c>
    </row>
    <row r="555" spans="1:2" x14ac:dyDescent="0.2">
      <c r="A555" s="5">
        <f t="shared" si="9"/>
        <v>42922</v>
      </c>
      <c r="B555" s="3" t="s">
        <v>11</v>
      </c>
    </row>
    <row r="556" spans="1:2" x14ac:dyDescent="0.2">
      <c r="A556" s="5">
        <f t="shared" si="9"/>
        <v>42923</v>
      </c>
      <c r="B556" s="3" t="s">
        <v>12</v>
      </c>
    </row>
    <row r="557" spans="1:2" x14ac:dyDescent="0.2">
      <c r="A557" s="5">
        <f t="shared" si="9"/>
        <v>42924</v>
      </c>
      <c r="B557" s="3" t="s">
        <v>13</v>
      </c>
    </row>
    <row r="558" spans="1:2" x14ac:dyDescent="0.2">
      <c r="A558" s="5">
        <f t="shared" si="9"/>
        <v>42925</v>
      </c>
      <c r="B558" s="3" t="s">
        <v>14</v>
      </c>
    </row>
    <row r="559" spans="1:2" x14ac:dyDescent="0.2">
      <c r="A559" s="5">
        <f t="shared" si="9"/>
        <v>42926</v>
      </c>
      <c r="B559" s="3" t="s">
        <v>10</v>
      </c>
    </row>
    <row r="560" spans="1:2" x14ac:dyDescent="0.2">
      <c r="A560" s="5">
        <f t="shared" si="9"/>
        <v>42927</v>
      </c>
      <c r="B560" s="3" t="s">
        <v>15</v>
      </c>
    </row>
    <row r="561" spans="1:2" x14ac:dyDescent="0.2">
      <c r="A561" s="5">
        <f t="shared" si="9"/>
        <v>42928</v>
      </c>
      <c r="B561" s="3" t="s">
        <v>16</v>
      </c>
    </row>
    <row r="562" spans="1:2" x14ac:dyDescent="0.2">
      <c r="A562" s="5">
        <f t="shared" si="9"/>
        <v>42929</v>
      </c>
      <c r="B562" s="3" t="s">
        <v>11</v>
      </c>
    </row>
    <row r="563" spans="1:2" x14ac:dyDescent="0.2">
      <c r="A563" s="5">
        <f t="shared" si="9"/>
        <v>42930</v>
      </c>
      <c r="B563" s="3" t="s">
        <v>12</v>
      </c>
    </row>
    <row r="564" spans="1:2" x14ac:dyDescent="0.2">
      <c r="A564" s="5">
        <f t="shared" si="9"/>
        <v>42931</v>
      </c>
      <c r="B564" s="3" t="s">
        <v>13</v>
      </c>
    </row>
    <row r="565" spans="1:2" x14ac:dyDescent="0.2">
      <c r="A565" s="5">
        <f t="shared" si="9"/>
        <v>42932</v>
      </c>
      <c r="B565" s="3" t="s">
        <v>14</v>
      </c>
    </row>
    <row r="566" spans="1:2" x14ac:dyDescent="0.2">
      <c r="A566" s="5">
        <f t="shared" si="9"/>
        <v>42933</v>
      </c>
      <c r="B566" s="3" t="s">
        <v>10</v>
      </c>
    </row>
    <row r="567" spans="1:2" x14ac:dyDescent="0.2">
      <c r="A567" s="5">
        <f t="shared" si="9"/>
        <v>42934</v>
      </c>
      <c r="B567" s="3" t="s">
        <v>15</v>
      </c>
    </row>
    <row r="568" spans="1:2" x14ac:dyDescent="0.2">
      <c r="A568" s="5">
        <f t="shared" si="9"/>
        <v>42935</v>
      </c>
      <c r="B568" s="3" t="s">
        <v>16</v>
      </c>
    </row>
    <row r="569" spans="1:2" x14ac:dyDescent="0.2">
      <c r="A569" s="5">
        <f t="shared" si="9"/>
        <v>42936</v>
      </c>
      <c r="B569" s="3" t="s">
        <v>11</v>
      </c>
    </row>
    <row r="570" spans="1:2" x14ac:dyDescent="0.2">
      <c r="A570" s="5">
        <f t="shared" si="9"/>
        <v>42937</v>
      </c>
      <c r="B570" s="3" t="s">
        <v>12</v>
      </c>
    </row>
    <row r="571" spans="1:2" x14ac:dyDescent="0.2">
      <c r="A571" s="5">
        <f t="shared" si="9"/>
        <v>42938</v>
      </c>
      <c r="B571" s="3" t="s">
        <v>13</v>
      </c>
    </row>
    <row r="572" spans="1:2" x14ac:dyDescent="0.2">
      <c r="A572" s="5">
        <f t="shared" si="9"/>
        <v>42939</v>
      </c>
      <c r="B572" s="3" t="s">
        <v>14</v>
      </c>
    </row>
    <row r="573" spans="1:2" x14ac:dyDescent="0.2">
      <c r="A573" s="5">
        <f t="shared" si="9"/>
        <v>42940</v>
      </c>
      <c r="B573" s="3" t="s">
        <v>10</v>
      </c>
    </row>
    <row r="574" spans="1:2" x14ac:dyDescent="0.2">
      <c r="A574" s="5">
        <f t="shared" si="9"/>
        <v>42941</v>
      </c>
      <c r="B574" s="3" t="s">
        <v>15</v>
      </c>
    </row>
    <row r="575" spans="1:2" x14ac:dyDescent="0.2">
      <c r="A575" s="5">
        <f t="shared" si="9"/>
        <v>42942</v>
      </c>
      <c r="B575" s="3" t="s">
        <v>16</v>
      </c>
    </row>
    <row r="576" spans="1:2" x14ac:dyDescent="0.2">
      <c r="A576" s="5">
        <f t="shared" si="9"/>
        <v>42943</v>
      </c>
      <c r="B576" s="3" t="s">
        <v>11</v>
      </c>
    </row>
    <row r="577" spans="1:2" x14ac:dyDescent="0.2">
      <c r="A577" s="5">
        <f t="shared" si="9"/>
        <v>42944</v>
      </c>
      <c r="B577" s="3" t="s">
        <v>12</v>
      </c>
    </row>
    <row r="578" spans="1:2" x14ac:dyDescent="0.2">
      <c r="A578" s="5">
        <f t="shared" si="9"/>
        <v>42945</v>
      </c>
      <c r="B578" s="3" t="s">
        <v>13</v>
      </c>
    </row>
    <row r="579" spans="1:2" x14ac:dyDescent="0.2">
      <c r="A579" s="5">
        <f t="shared" si="9"/>
        <v>42946</v>
      </c>
      <c r="B579" s="3" t="s">
        <v>14</v>
      </c>
    </row>
    <row r="580" spans="1:2" x14ac:dyDescent="0.2">
      <c r="A580" s="5">
        <f t="shared" si="9"/>
        <v>42947</v>
      </c>
      <c r="B580" s="3" t="s">
        <v>10</v>
      </c>
    </row>
    <row r="581" spans="1:2" x14ac:dyDescent="0.2">
      <c r="A581" s="5">
        <f t="shared" si="9"/>
        <v>42948</v>
      </c>
      <c r="B581" s="3" t="s">
        <v>15</v>
      </c>
    </row>
    <row r="582" spans="1:2" x14ac:dyDescent="0.2">
      <c r="A582" s="5">
        <f t="shared" ref="A582:A645" si="10">+A581+1</f>
        <v>42949</v>
      </c>
      <c r="B582" s="3" t="s">
        <v>16</v>
      </c>
    </row>
    <row r="583" spans="1:2" x14ac:dyDescent="0.2">
      <c r="A583" s="5">
        <f t="shared" si="10"/>
        <v>42950</v>
      </c>
      <c r="B583" s="3" t="s">
        <v>11</v>
      </c>
    </row>
    <row r="584" spans="1:2" x14ac:dyDescent="0.2">
      <c r="A584" s="5">
        <f t="shared" si="10"/>
        <v>42951</v>
      </c>
      <c r="B584" s="3" t="s">
        <v>12</v>
      </c>
    </row>
    <row r="585" spans="1:2" x14ac:dyDescent="0.2">
      <c r="A585" s="5">
        <f t="shared" si="10"/>
        <v>42952</v>
      </c>
      <c r="B585" s="3" t="s">
        <v>13</v>
      </c>
    </row>
    <row r="586" spans="1:2" x14ac:dyDescent="0.2">
      <c r="A586" s="5">
        <f t="shared" si="10"/>
        <v>42953</v>
      </c>
      <c r="B586" s="3" t="s">
        <v>14</v>
      </c>
    </row>
    <row r="587" spans="1:2" x14ac:dyDescent="0.2">
      <c r="A587" s="5">
        <f t="shared" si="10"/>
        <v>42954</v>
      </c>
      <c r="B587" s="3" t="s">
        <v>10</v>
      </c>
    </row>
    <row r="588" spans="1:2" x14ac:dyDescent="0.2">
      <c r="A588" s="5">
        <f t="shared" si="10"/>
        <v>42955</v>
      </c>
      <c r="B588" s="3" t="s">
        <v>15</v>
      </c>
    </row>
    <row r="589" spans="1:2" x14ac:dyDescent="0.2">
      <c r="A589" s="5">
        <f t="shared" si="10"/>
        <v>42956</v>
      </c>
      <c r="B589" s="3" t="s">
        <v>16</v>
      </c>
    </row>
    <row r="590" spans="1:2" x14ac:dyDescent="0.2">
      <c r="A590" s="5">
        <f t="shared" si="10"/>
        <v>42957</v>
      </c>
      <c r="B590" s="3" t="s">
        <v>11</v>
      </c>
    </row>
    <row r="591" spans="1:2" x14ac:dyDescent="0.2">
      <c r="A591" s="5">
        <f t="shared" si="10"/>
        <v>42958</v>
      </c>
      <c r="B591" s="3" t="s">
        <v>12</v>
      </c>
    </row>
    <row r="592" spans="1:2" x14ac:dyDescent="0.2">
      <c r="A592" s="5">
        <f t="shared" si="10"/>
        <v>42959</v>
      </c>
      <c r="B592" s="3" t="s">
        <v>13</v>
      </c>
    </row>
    <row r="593" spans="1:2" x14ac:dyDescent="0.2">
      <c r="A593" s="5">
        <f t="shared" si="10"/>
        <v>42960</v>
      </c>
      <c r="B593" s="3" t="s">
        <v>14</v>
      </c>
    </row>
    <row r="594" spans="1:2" x14ac:dyDescent="0.2">
      <c r="A594" s="5">
        <f t="shared" si="10"/>
        <v>42961</v>
      </c>
      <c r="B594" s="3" t="s">
        <v>10</v>
      </c>
    </row>
    <row r="595" spans="1:2" x14ac:dyDescent="0.2">
      <c r="A595" s="5">
        <f t="shared" si="10"/>
        <v>42962</v>
      </c>
      <c r="B595" s="3" t="s">
        <v>15</v>
      </c>
    </row>
    <row r="596" spans="1:2" x14ac:dyDescent="0.2">
      <c r="A596" s="5">
        <f t="shared" si="10"/>
        <v>42963</v>
      </c>
      <c r="B596" s="3" t="s">
        <v>16</v>
      </c>
    </row>
    <row r="597" spans="1:2" x14ac:dyDescent="0.2">
      <c r="A597" s="5">
        <f t="shared" si="10"/>
        <v>42964</v>
      </c>
      <c r="B597" s="3" t="s">
        <v>11</v>
      </c>
    </row>
    <row r="598" spans="1:2" x14ac:dyDescent="0.2">
      <c r="A598" s="5">
        <f t="shared" si="10"/>
        <v>42965</v>
      </c>
      <c r="B598" s="3" t="s">
        <v>12</v>
      </c>
    </row>
    <row r="599" spans="1:2" x14ac:dyDescent="0.2">
      <c r="A599" s="5">
        <f t="shared" si="10"/>
        <v>42966</v>
      </c>
      <c r="B599" s="3" t="s">
        <v>13</v>
      </c>
    </row>
    <row r="600" spans="1:2" x14ac:dyDescent="0.2">
      <c r="A600" s="5">
        <f t="shared" si="10"/>
        <v>42967</v>
      </c>
      <c r="B600" s="3" t="s">
        <v>14</v>
      </c>
    </row>
    <row r="601" spans="1:2" x14ac:dyDescent="0.2">
      <c r="A601" s="5">
        <f t="shared" si="10"/>
        <v>42968</v>
      </c>
      <c r="B601" s="3" t="s">
        <v>10</v>
      </c>
    </row>
    <row r="602" spans="1:2" x14ac:dyDescent="0.2">
      <c r="A602" s="5">
        <f t="shared" si="10"/>
        <v>42969</v>
      </c>
      <c r="B602" s="3" t="s">
        <v>15</v>
      </c>
    </row>
    <row r="603" spans="1:2" x14ac:dyDescent="0.2">
      <c r="A603" s="5">
        <f t="shared" si="10"/>
        <v>42970</v>
      </c>
      <c r="B603" s="3" t="s">
        <v>16</v>
      </c>
    </row>
    <row r="604" spans="1:2" x14ac:dyDescent="0.2">
      <c r="A604" s="5">
        <f t="shared" si="10"/>
        <v>42971</v>
      </c>
      <c r="B604" s="3" t="s">
        <v>11</v>
      </c>
    </row>
    <row r="605" spans="1:2" x14ac:dyDescent="0.2">
      <c r="A605" s="5">
        <f t="shared" si="10"/>
        <v>42972</v>
      </c>
      <c r="B605" s="3" t="s">
        <v>12</v>
      </c>
    </row>
    <row r="606" spans="1:2" x14ac:dyDescent="0.2">
      <c r="A606" s="5">
        <f t="shared" si="10"/>
        <v>42973</v>
      </c>
      <c r="B606" s="3" t="s">
        <v>13</v>
      </c>
    </row>
    <row r="607" spans="1:2" x14ac:dyDescent="0.2">
      <c r="A607" s="5">
        <f t="shared" si="10"/>
        <v>42974</v>
      </c>
      <c r="B607" s="3" t="s">
        <v>14</v>
      </c>
    </row>
    <row r="608" spans="1:2" x14ac:dyDescent="0.2">
      <c r="A608" s="5">
        <f t="shared" si="10"/>
        <v>42975</v>
      </c>
      <c r="B608" s="3" t="s">
        <v>10</v>
      </c>
    </row>
    <row r="609" spans="1:2" x14ac:dyDescent="0.2">
      <c r="A609" s="5">
        <f t="shared" si="10"/>
        <v>42976</v>
      </c>
      <c r="B609" s="3" t="s">
        <v>15</v>
      </c>
    </row>
    <row r="610" spans="1:2" x14ac:dyDescent="0.2">
      <c r="A610" s="5">
        <f t="shared" si="10"/>
        <v>42977</v>
      </c>
      <c r="B610" s="3" t="s">
        <v>16</v>
      </c>
    </row>
    <row r="611" spans="1:2" x14ac:dyDescent="0.2">
      <c r="A611" s="5">
        <f t="shared" si="10"/>
        <v>42978</v>
      </c>
      <c r="B611" s="3" t="s">
        <v>11</v>
      </c>
    </row>
    <row r="612" spans="1:2" x14ac:dyDescent="0.2">
      <c r="A612" s="5">
        <f t="shared" si="10"/>
        <v>42979</v>
      </c>
      <c r="B612" s="3" t="s">
        <v>12</v>
      </c>
    </row>
    <row r="613" spans="1:2" x14ac:dyDescent="0.2">
      <c r="A613" s="5">
        <f t="shared" si="10"/>
        <v>42980</v>
      </c>
      <c r="B613" s="3" t="s">
        <v>13</v>
      </c>
    </row>
    <row r="614" spans="1:2" x14ac:dyDescent="0.2">
      <c r="A614" s="5">
        <f t="shared" si="10"/>
        <v>42981</v>
      </c>
      <c r="B614" s="3" t="s">
        <v>14</v>
      </c>
    </row>
    <row r="615" spans="1:2" x14ac:dyDescent="0.2">
      <c r="A615" s="5">
        <f t="shared" si="10"/>
        <v>42982</v>
      </c>
      <c r="B615" s="3" t="s">
        <v>10</v>
      </c>
    </row>
    <row r="616" spans="1:2" x14ac:dyDescent="0.2">
      <c r="A616" s="5">
        <f t="shared" si="10"/>
        <v>42983</v>
      </c>
      <c r="B616" s="3" t="s">
        <v>15</v>
      </c>
    </row>
    <row r="617" spans="1:2" x14ac:dyDescent="0.2">
      <c r="A617" s="5">
        <f t="shared" si="10"/>
        <v>42984</v>
      </c>
      <c r="B617" s="3" t="s">
        <v>16</v>
      </c>
    </row>
    <row r="618" spans="1:2" x14ac:dyDescent="0.2">
      <c r="A618" s="5">
        <f t="shared" si="10"/>
        <v>42985</v>
      </c>
      <c r="B618" s="3" t="s">
        <v>11</v>
      </c>
    </row>
    <row r="619" spans="1:2" x14ac:dyDescent="0.2">
      <c r="A619" s="5">
        <f t="shared" si="10"/>
        <v>42986</v>
      </c>
      <c r="B619" s="3" t="s">
        <v>12</v>
      </c>
    </row>
    <row r="620" spans="1:2" x14ac:dyDescent="0.2">
      <c r="A620" s="5">
        <f t="shared" si="10"/>
        <v>42987</v>
      </c>
      <c r="B620" s="3" t="s">
        <v>13</v>
      </c>
    </row>
    <row r="621" spans="1:2" x14ac:dyDescent="0.2">
      <c r="A621" s="5">
        <f t="shared" si="10"/>
        <v>42988</v>
      </c>
      <c r="B621" s="3" t="s">
        <v>14</v>
      </c>
    </row>
    <row r="622" spans="1:2" x14ac:dyDescent="0.2">
      <c r="A622" s="5">
        <f t="shared" si="10"/>
        <v>42989</v>
      </c>
      <c r="B622" s="3" t="s">
        <v>10</v>
      </c>
    </row>
    <row r="623" spans="1:2" x14ac:dyDescent="0.2">
      <c r="A623" s="5">
        <f t="shared" si="10"/>
        <v>42990</v>
      </c>
      <c r="B623" s="3" t="s">
        <v>15</v>
      </c>
    </row>
    <row r="624" spans="1:2" x14ac:dyDescent="0.2">
      <c r="A624" s="5">
        <f t="shared" si="10"/>
        <v>42991</v>
      </c>
      <c r="B624" s="3" t="s">
        <v>16</v>
      </c>
    </row>
    <row r="625" spans="1:2" x14ac:dyDescent="0.2">
      <c r="A625" s="5">
        <f t="shared" si="10"/>
        <v>42992</v>
      </c>
      <c r="B625" s="3" t="s">
        <v>11</v>
      </c>
    </row>
    <row r="626" spans="1:2" x14ac:dyDescent="0.2">
      <c r="A626" s="5">
        <f t="shared" si="10"/>
        <v>42993</v>
      </c>
      <c r="B626" s="3" t="s">
        <v>12</v>
      </c>
    </row>
    <row r="627" spans="1:2" x14ac:dyDescent="0.2">
      <c r="A627" s="5">
        <f t="shared" si="10"/>
        <v>42994</v>
      </c>
      <c r="B627" s="3" t="s">
        <v>13</v>
      </c>
    </row>
    <row r="628" spans="1:2" x14ac:dyDescent="0.2">
      <c r="A628" s="5">
        <f t="shared" si="10"/>
        <v>42995</v>
      </c>
      <c r="B628" s="3" t="s">
        <v>14</v>
      </c>
    </row>
    <row r="629" spans="1:2" x14ac:dyDescent="0.2">
      <c r="A629" s="5">
        <f t="shared" si="10"/>
        <v>42996</v>
      </c>
      <c r="B629" s="3" t="s">
        <v>10</v>
      </c>
    </row>
    <row r="630" spans="1:2" x14ac:dyDescent="0.2">
      <c r="A630" s="5">
        <f t="shared" si="10"/>
        <v>42997</v>
      </c>
      <c r="B630" s="3" t="s">
        <v>15</v>
      </c>
    </row>
    <row r="631" spans="1:2" x14ac:dyDescent="0.2">
      <c r="A631" s="5">
        <f t="shared" si="10"/>
        <v>42998</v>
      </c>
      <c r="B631" s="3" t="s">
        <v>16</v>
      </c>
    </row>
    <row r="632" spans="1:2" x14ac:dyDescent="0.2">
      <c r="A632" s="5">
        <f t="shared" si="10"/>
        <v>42999</v>
      </c>
      <c r="B632" s="3" t="s">
        <v>11</v>
      </c>
    </row>
    <row r="633" spans="1:2" x14ac:dyDescent="0.2">
      <c r="A633" s="5">
        <f t="shared" si="10"/>
        <v>43000</v>
      </c>
      <c r="B633" s="3" t="s">
        <v>12</v>
      </c>
    </row>
    <row r="634" spans="1:2" x14ac:dyDescent="0.2">
      <c r="A634" s="5">
        <f t="shared" si="10"/>
        <v>43001</v>
      </c>
      <c r="B634" s="3" t="s">
        <v>13</v>
      </c>
    </row>
    <row r="635" spans="1:2" x14ac:dyDescent="0.2">
      <c r="A635" s="5">
        <f t="shared" si="10"/>
        <v>43002</v>
      </c>
      <c r="B635" s="3" t="s">
        <v>14</v>
      </c>
    </row>
    <row r="636" spans="1:2" x14ac:dyDescent="0.2">
      <c r="A636" s="5">
        <f t="shared" si="10"/>
        <v>43003</v>
      </c>
      <c r="B636" s="3" t="s">
        <v>10</v>
      </c>
    </row>
    <row r="637" spans="1:2" x14ac:dyDescent="0.2">
      <c r="A637" s="5">
        <f t="shared" si="10"/>
        <v>43004</v>
      </c>
      <c r="B637" s="3" t="s">
        <v>15</v>
      </c>
    </row>
    <row r="638" spans="1:2" x14ac:dyDescent="0.2">
      <c r="A638" s="5">
        <f t="shared" si="10"/>
        <v>43005</v>
      </c>
      <c r="B638" s="3" t="s">
        <v>16</v>
      </c>
    </row>
    <row r="639" spans="1:2" x14ac:dyDescent="0.2">
      <c r="A639" s="5">
        <f t="shared" si="10"/>
        <v>43006</v>
      </c>
      <c r="B639" s="3" t="s">
        <v>11</v>
      </c>
    </row>
    <row r="640" spans="1:2" x14ac:dyDescent="0.2">
      <c r="A640" s="5">
        <f t="shared" si="10"/>
        <v>43007</v>
      </c>
      <c r="B640" s="3" t="s">
        <v>12</v>
      </c>
    </row>
    <row r="641" spans="1:2" x14ac:dyDescent="0.2">
      <c r="A641" s="5">
        <f t="shared" si="10"/>
        <v>43008</v>
      </c>
      <c r="B641" s="3" t="s">
        <v>13</v>
      </c>
    </row>
    <row r="642" spans="1:2" x14ac:dyDescent="0.2">
      <c r="A642" s="5">
        <f t="shared" si="10"/>
        <v>43009</v>
      </c>
      <c r="B642" s="3" t="s">
        <v>14</v>
      </c>
    </row>
    <row r="643" spans="1:2" x14ac:dyDescent="0.2">
      <c r="A643" s="5">
        <f t="shared" si="10"/>
        <v>43010</v>
      </c>
      <c r="B643" s="3" t="s">
        <v>10</v>
      </c>
    </row>
    <row r="644" spans="1:2" x14ac:dyDescent="0.2">
      <c r="A644" s="5">
        <f t="shared" si="10"/>
        <v>43011</v>
      </c>
      <c r="B644" s="3" t="s">
        <v>15</v>
      </c>
    </row>
    <row r="645" spans="1:2" x14ac:dyDescent="0.2">
      <c r="A645" s="5">
        <f t="shared" si="10"/>
        <v>43012</v>
      </c>
      <c r="B645" s="3" t="s">
        <v>16</v>
      </c>
    </row>
    <row r="646" spans="1:2" x14ac:dyDescent="0.2">
      <c r="A646" s="5">
        <f t="shared" ref="A646:A709" si="11">+A645+1</f>
        <v>43013</v>
      </c>
      <c r="B646" s="3" t="s">
        <v>11</v>
      </c>
    </row>
    <row r="647" spans="1:2" x14ac:dyDescent="0.2">
      <c r="A647" s="5">
        <f t="shared" si="11"/>
        <v>43014</v>
      </c>
      <c r="B647" s="3" t="s">
        <v>12</v>
      </c>
    </row>
    <row r="648" spans="1:2" x14ac:dyDescent="0.2">
      <c r="A648" s="5">
        <f t="shared" si="11"/>
        <v>43015</v>
      </c>
      <c r="B648" s="3" t="s">
        <v>13</v>
      </c>
    </row>
    <row r="649" spans="1:2" x14ac:dyDescent="0.2">
      <c r="A649" s="5">
        <f t="shared" si="11"/>
        <v>43016</v>
      </c>
      <c r="B649" s="3" t="s">
        <v>14</v>
      </c>
    </row>
    <row r="650" spans="1:2" x14ac:dyDescent="0.2">
      <c r="A650" s="5">
        <f t="shared" si="11"/>
        <v>43017</v>
      </c>
      <c r="B650" s="3" t="s">
        <v>10</v>
      </c>
    </row>
    <row r="651" spans="1:2" x14ac:dyDescent="0.2">
      <c r="A651" s="5">
        <f t="shared" si="11"/>
        <v>43018</v>
      </c>
      <c r="B651" s="3" t="s">
        <v>15</v>
      </c>
    </row>
    <row r="652" spans="1:2" x14ac:dyDescent="0.2">
      <c r="A652" s="5">
        <f t="shared" si="11"/>
        <v>43019</v>
      </c>
      <c r="B652" s="3" t="s">
        <v>16</v>
      </c>
    </row>
    <row r="653" spans="1:2" x14ac:dyDescent="0.2">
      <c r="A653" s="5">
        <f t="shared" si="11"/>
        <v>43020</v>
      </c>
      <c r="B653" s="3" t="s">
        <v>11</v>
      </c>
    </row>
    <row r="654" spans="1:2" x14ac:dyDescent="0.2">
      <c r="A654" s="5">
        <f t="shared" si="11"/>
        <v>43021</v>
      </c>
      <c r="B654" s="3" t="s">
        <v>12</v>
      </c>
    </row>
    <row r="655" spans="1:2" x14ac:dyDescent="0.2">
      <c r="A655" s="5">
        <f t="shared" si="11"/>
        <v>43022</v>
      </c>
      <c r="B655" s="3" t="s">
        <v>13</v>
      </c>
    </row>
    <row r="656" spans="1:2" x14ac:dyDescent="0.2">
      <c r="A656" s="5">
        <f t="shared" si="11"/>
        <v>43023</v>
      </c>
      <c r="B656" s="3" t="s">
        <v>14</v>
      </c>
    </row>
    <row r="657" spans="1:2" x14ac:dyDescent="0.2">
      <c r="A657" s="5">
        <f t="shared" si="11"/>
        <v>43024</v>
      </c>
      <c r="B657" s="3" t="s">
        <v>10</v>
      </c>
    </row>
    <row r="658" spans="1:2" x14ac:dyDescent="0.2">
      <c r="A658" s="5">
        <f t="shared" si="11"/>
        <v>43025</v>
      </c>
      <c r="B658" s="3" t="s">
        <v>15</v>
      </c>
    </row>
    <row r="659" spans="1:2" x14ac:dyDescent="0.2">
      <c r="A659" s="5">
        <f t="shared" si="11"/>
        <v>43026</v>
      </c>
      <c r="B659" s="3" t="s">
        <v>16</v>
      </c>
    </row>
    <row r="660" spans="1:2" x14ac:dyDescent="0.2">
      <c r="A660" s="5">
        <f t="shared" si="11"/>
        <v>43027</v>
      </c>
      <c r="B660" s="3" t="s">
        <v>11</v>
      </c>
    </row>
    <row r="661" spans="1:2" x14ac:dyDescent="0.2">
      <c r="A661" s="5">
        <f t="shared" si="11"/>
        <v>43028</v>
      </c>
      <c r="B661" s="3" t="s">
        <v>12</v>
      </c>
    </row>
    <row r="662" spans="1:2" x14ac:dyDescent="0.2">
      <c r="A662" s="5">
        <f t="shared" si="11"/>
        <v>43029</v>
      </c>
      <c r="B662" s="3" t="s">
        <v>13</v>
      </c>
    </row>
    <row r="663" spans="1:2" x14ac:dyDescent="0.2">
      <c r="A663" s="5">
        <f t="shared" si="11"/>
        <v>43030</v>
      </c>
      <c r="B663" s="3" t="s">
        <v>14</v>
      </c>
    </row>
    <row r="664" spans="1:2" x14ac:dyDescent="0.2">
      <c r="A664" s="5">
        <f t="shared" si="11"/>
        <v>43031</v>
      </c>
      <c r="B664" s="3" t="s">
        <v>10</v>
      </c>
    </row>
    <row r="665" spans="1:2" x14ac:dyDescent="0.2">
      <c r="A665" s="5">
        <f t="shared" si="11"/>
        <v>43032</v>
      </c>
      <c r="B665" s="3" t="s">
        <v>15</v>
      </c>
    </row>
    <row r="666" spans="1:2" x14ac:dyDescent="0.2">
      <c r="A666" s="5">
        <f t="shared" si="11"/>
        <v>43033</v>
      </c>
      <c r="B666" s="3" t="s">
        <v>16</v>
      </c>
    </row>
    <row r="667" spans="1:2" x14ac:dyDescent="0.2">
      <c r="A667" s="5">
        <f t="shared" si="11"/>
        <v>43034</v>
      </c>
      <c r="B667" s="3" t="s">
        <v>11</v>
      </c>
    </row>
    <row r="668" spans="1:2" x14ac:dyDescent="0.2">
      <c r="A668" s="5">
        <f t="shared" si="11"/>
        <v>43035</v>
      </c>
      <c r="B668" s="3" t="s">
        <v>12</v>
      </c>
    </row>
    <row r="669" spans="1:2" x14ac:dyDescent="0.2">
      <c r="A669" s="5">
        <f t="shared" si="11"/>
        <v>43036</v>
      </c>
      <c r="B669" s="3" t="s">
        <v>13</v>
      </c>
    </row>
    <row r="670" spans="1:2" x14ac:dyDescent="0.2">
      <c r="A670" s="5">
        <f t="shared" si="11"/>
        <v>43037</v>
      </c>
      <c r="B670" s="3" t="s">
        <v>14</v>
      </c>
    </row>
    <row r="671" spans="1:2" x14ac:dyDescent="0.2">
      <c r="A671" s="5">
        <f t="shared" si="11"/>
        <v>43038</v>
      </c>
      <c r="B671" s="3" t="s">
        <v>10</v>
      </c>
    </row>
    <row r="672" spans="1:2" x14ac:dyDescent="0.2">
      <c r="A672" s="5">
        <f t="shared" si="11"/>
        <v>43039</v>
      </c>
      <c r="B672" s="3" t="s">
        <v>15</v>
      </c>
    </row>
    <row r="673" spans="1:2" x14ac:dyDescent="0.2">
      <c r="A673" s="5">
        <f t="shared" si="11"/>
        <v>43040</v>
      </c>
      <c r="B673" s="3" t="s">
        <v>16</v>
      </c>
    </row>
    <row r="674" spans="1:2" x14ac:dyDescent="0.2">
      <c r="A674" s="5">
        <f t="shared" si="11"/>
        <v>43041</v>
      </c>
      <c r="B674" s="3" t="s">
        <v>11</v>
      </c>
    </row>
    <row r="675" spans="1:2" x14ac:dyDescent="0.2">
      <c r="A675" s="5">
        <f t="shared" si="11"/>
        <v>43042</v>
      </c>
      <c r="B675" s="3" t="s">
        <v>12</v>
      </c>
    </row>
    <row r="676" spans="1:2" x14ac:dyDescent="0.2">
      <c r="A676" s="5">
        <f t="shared" si="11"/>
        <v>43043</v>
      </c>
      <c r="B676" s="3" t="s">
        <v>13</v>
      </c>
    </row>
    <row r="677" spans="1:2" x14ac:dyDescent="0.2">
      <c r="A677" s="5">
        <f t="shared" si="11"/>
        <v>43044</v>
      </c>
      <c r="B677" s="3" t="s">
        <v>14</v>
      </c>
    </row>
    <row r="678" spans="1:2" x14ac:dyDescent="0.2">
      <c r="A678" s="5">
        <f t="shared" si="11"/>
        <v>43045</v>
      </c>
      <c r="B678" s="3" t="s">
        <v>10</v>
      </c>
    </row>
    <row r="679" spans="1:2" x14ac:dyDescent="0.2">
      <c r="A679" s="5">
        <f t="shared" si="11"/>
        <v>43046</v>
      </c>
      <c r="B679" s="3" t="s">
        <v>15</v>
      </c>
    </row>
    <row r="680" spans="1:2" x14ac:dyDescent="0.2">
      <c r="A680" s="5">
        <f t="shared" si="11"/>
        <v>43047</v>
      </c>
      <c r="B680" s="3" t="s">
        <v>16</v>
      </c>
    </row>
    <row r="681" spans="1:2" x14ac:dyDescent="0.2">
      <c r="A681" s="5">
        <f t="shared" si="11"/>
        <v>43048</v>
      </c>
      <c r="B681" s="3" t="s">
        <v>11</v>
      </c>
    </row>
    <row r="682" spans="1:2" x14ac:dyDescent="0.2">
      <c r="A682" s="5">
        <f t="shared" si="11"/>
        <v>43049</v>
      </c>
      <c r="B682" s="3" t="s">
        <v>12</v>
      </c>
    </row>
    <row r="683" spans="1:2" x14ac:dyDescent="0.2">
      <c r="A683" s="5">
        <f t="shared" si="11"/>
        <v>43050</v>
      </c>
      <c r="B683" s="3" t="s">
        <v>13</v>
      </c>
    </row>
    <row r="684" spans="1:2" x14ac:dyDescent="0.2">
      <c r="A684" s="5">
        <f t="shared" si="11"/>
        <v>43051</v>
      </c>
      <c r="B684" s="3" t="s">
        <v>14</v>
      </c>
    </row>
    <row r="685" spans="1:2" x14ac:dyDescent="0.2">
      <c r="A685" s="5">
        <f t="shared" si="11"/>
        <v>43052</v>
      </c>
      <c r="B685" s="3" t="s">
        <v>10</v>
      </c>
    </row>
    <row r="686" spans="1:2" x14ac:dyDescent="0.2">
      <c r="A686" s="5">
        <f t="shared" si="11"/>
        <v>43053</v>
      </c>
      <c r="B686" s="3" t="s">
        <v>15</v>
      </c>
    </row>
    <row r="687" spans="1:2" x14ac:dyDescent="0.2">
      <c r="A687" s="5">
        <f t="shared" si="11"/>
        <v>43054</v>
      </c>
      <c r="B687" s="3" t="s">
        <v>16</v>
      </c>
    </row>
    <row r="688" spans="1:2" x14ac:dyDescent="0.2">
      <c r="A688" s="5">
        <f t="shared" si="11"/>
        <v>43055</v>
      </c>
      <c r="B688" s="3" t="s">
        <v>11</v>
      </c>
    </row>
    <row r="689" spans="1:2" x14ac:dyDescent="0.2">
      <c r="A689" s="5">
        <f t="shared" si="11"/>
        <v>43056</v>
      </c>
      <c r="B689" s="3" t="s">
        <v>12</v>
      </c>
    </row>
    <row r="690" spans="1:2" x14ac:dyDescent="0.2">
      <c r="A690" s="5">
        <f t="shared" si="11"/>
        <v>43057</v>
      </c>
      <c r="B690" s="3" t="s">
        <v>13</v>
      </c>
    </row>
    <row r="691" spans="1:2" x14ac:dyDescent="0.2">
      <c r="A691" s="5">
        <f t="shared" si="11"/>
        <v>43058</v>
      </c>
      <c r="B691" s="3" t="s">
        <v>14</v>
      </c>
    </row>
    <row r="692" spans="1:2" x14ac:dyDescent="0.2">
      <c r="A692" s="5">
        <f t="shared" si="11"/>
        <v>43059</v>
      </c>
      <c r="B692" s="3" t="s">
        <v>10</v>
      </c>
    </row>
    <row r="693" spans="1:2" x14ac:dyDescent="0.2">
      <c r="A693" s="5">
        <f t="shared" si="11"/>
        <v>43060</v>
      </c>
      <c r="B693" s="3" t="s">
        <v>15</v>
      </c>
    </row>
    <row r="694" spans="1:2" x14ac:dyDescent="0.2">
      <c r="A694" s="5">
        <f t="shared" si="11"/>
        <v>43061</v>
      </c>
      <c r="B694" s="3" t="s">
        <v>16</v>
      </c>
    </row>
    <row r="695" spans="1:2" x14ac:dyDescent="0.2">
      <c r="A695" s="5">
        <f t="shared" si="11"/>
        <v>43062</v>
      </c>
      <c r="B695" s="3" t="s">
        <v>11</v>
      </c>
    </row>
    <row r="696" spans="1:2" x14ac:dyDescent="0.2">
      <c r="A696" s="5">
        <f t="shared" si="11"/>
        <v>43063</v>
      </c>
      <c r="B696" s="3" t="s">
        <v>12</v>
      </c>
    </row>
    <row r="697" spans="1:2" x14ac:dyDescent="0.2">
      <c r="A697" s="5">
        <f t="shared" si="11"/>
        <v>43064</v>
      </c>
      <c r="B697" s="3" t="s">
        <v>13</v>
      </c>
    </row>
    <row r="698" spans="1:2" x14ac:dyDescent="0.2">
      <c r="A698" s="5">
        <f t="shared" si="11"/>
        <v>43065</v>
      </c>
      <c r="B698" s="3" t="s">
        <v>14</v>
      </c>
    </row>
    <row r="699" spans="1:2" x14ac:dyDescent="0.2">
      <c r="A699" s="5">
        <f t="shared" si="11"/>
        <v>43066</v>
      </c>
      <c r="B699" s="3" t="s">
        <v>10</v>
      </c>
    </row>
    <row r="700" spans="1:2" x14ac:dyDescent="0.2">
      <c r="A700" s="5">
        <f t="shared" si="11"/>
        <v>43067</v>
      </c>
      <c r="B700" s="3" t="s">
        <v>15</v>
      </c>
    </row>
    <row r="701" spans="1:2" x14ac:dyDescent="0.2">
      <c r="A701" s="5">
        <f t="shared" si="11"/>
        <v>43068</v>
      </c>
      <c r="B701" s="3" t="s">
        <v>16</v>
      </c>
    </row>
    <row r="702" spans="1:2" x14ac:dyDescent="0.2">
      <c r="A702" s="5">
        <f t="shared" si="11"/>
        <v>43069</v>
      </c>
      <c r="B702" s="3" t="s">
        <v>11</v>
      </c>
    </row>
    <row r="703" spans="1:2" x14ac:dyDescent="0.2">
      <c r="A703" s="5">
        <f t="shared" si="11"/>
        <v>43070</v>
      </c>
      <c r="B703" s="3" t="s">
        <v>12</v>
      </c>
    </row>
    <row r="704" spans="1:2" x14ac:dyDescent="0.2">
      <c r="A704" s="5">
        <f t="shared" si="11"/>
        <v>43071</v>
      </c>
      <c r="B704" s="3" t="s">
        <v>13</v>
      </c>
    </row>
    <row r="705" spans="1:2" x14ac:dyDescent="0.2">
      <c r="A705" s="5">
        <f t="shared" si="11"/>
        <v>43072</v>
      </c>
      <c r="B705" s="3" t="s">
        <v>14</v>
      </c>
    </row>
    <row r="706" spans="1:2" x14ac:dyDescent="0.2">
      <c r="A706" s="5">
        <f t="shared" si="11"/>
        <v>43073</v>
      </c>
      <c r="B706" s="3" t="s">
        <v>10</v>
      </c>
    </row>
    <row r="707" spans="1:2" x14ac:dyDescent="0.2">
      <c r="A707" s="5">
        <f t="shared" si="11"/>
        <v>43074</v>
      </c>
      <c r="B707" s="3" t="s">
        <v>15</v>
      </c>
    </row>
    <row r="708" spans="1:2" x14ac:dyDescent="0.2">
      <c r="A708" s="5">
        <f t="shared" si="11"/>
        <v>43075</v>
      </c>
      <c r="B708" s="3" t="s">
        <v>16</v>
      </c>
    </row>
    <row r="709" spans="1:2" x14ac:dyDescent="0.2">
      <c r="A709" s="5">
        <f t="shared" si="11"/>
        <v>43076</v>
      </c>
      <c r="B709" s="3" t="s">
        <v>11</v>
      </c>
    </row>
    <row r="710" spans="1:2" x14ac:dyDescent="0.2">
      <c r="A710" s="5">
        <f t="shared" ref="A710:A773" si="12">+A709+1</f>
        <v>43077</v>
      </c>
      <c r="B710" s="3" t="s">
        <v>12</v>
      </c>
    </row>
    <row r="711" spans="1:2" x14ac:dyDescent="0.2">
      <c r="A711" s="5">
        <f t="shared" si="12"/>
        <v>43078</v>
      </c>
      <c r="B711" s="3" t="s">
        <v>13</v>
      </c>
    </row>
    <row r="712" spans="1:2" x14ac:dyDescent="0.2">
      <c r="A712" s="5">
        <f t="shared" si="12"/>
        <v>43079</v>
      </c>
      <c r="B712" s="3" t="s">
        <v>14</v>
      </c>
    </row>
    <row r="713" spans="1:2" x14ac:dyDescent="0.2">
      <c r="A713" s="5">
        <f t="shared" si="12"/>
        <v>43080</v>
      </c>
      <c r="B713" s="3" t="s">
        <v>10</v>
      </c>
    </row>
    <row r="714" spans="1:2" x14ac:dyDescent="0.2">
      <c r="A714" s="5">
        <f t="shared" si="12"/>
        <v>43081</v>
      </c>
      <c r="B714" s="3" t="s">
        <v>15</v>
      </c>
    </row>
    <row r="715" spans="1:2" x14ac:dyDescent="0.2">
      <c r="A715" s="5">
        <f t="shared" si="12"/>
        <v>43082</v>
      </c>
      <c r="B715" s="3" t="s">
        <v>16</v>
      </c>
    </row>
    <row r="716" spans="1:2" x14ac:dyDescent="0.2">
      <c r="A716" s="5">
        <f t="shared" si="12"/>
        <v>43083</v>
      </c>
      <c r="B716" s="3" t="s">
        <v>11</v>
      </c>
    </row>
    <row r="717" spans="1:2" x14ac:dyDescent="0.2">
      <c r="A717" s="5">
        <f t="shared" si="12"/>
        <v>43084</v>
      </c>
      <c r="B717" s="3" t="s">
        <v>12</v>
      </c>
    </row>
    <row r="718" spans="1:2" x14ac:dyDescent="0.2">
      <c r="A718" s="5">
        <f t="shared" si="12"/>
        <v>43085</v>
      </c>
      <c r="B718" s="3" t="s">
        <v>13</v>
      </c>
    </row>
    <row r="719" spans="1:2" x14ac:dyDescent="0.2">
      <c r="A719" s="5">
        <f t="shared" si="12"/>
        <v>43086</v>
      </c>
      <c r="B719" s="3" t="s">
        <v>14</v>
      </c>
    </row>
    <row r="720" spans="1:2" x14ac:dyDescent="0.2">
      <c r="A720" s="5">
        <f t="shared" si="12"/>
        <v>43087</v>
      </c>
      <c r="B720" s="3" t="s">
        <v>10</v>
      </c>
    </row>
    <row r="721" spans="1:2" x14ac:dyDescent="0.2">
      <c r="A721" s="5">
        <f t="shared" si="12"/>
        <v>43088</v>
      </c>
      <c r="B721" s="3" t="s">
        <v>15</v>
      </c>
    </row>
    <row r="722" spans="1:2" x14ac:dyDescent="0.2">
      <c r="A722" s="5">
        <f t="shared" si="12"/>
        <v>43089</v>
      </c>
      <c r="B722" s="3" t="s">
        <v>16</v>
      </c>
    </row>
    <row r="723" spans="1:2" x14ac:dyDescent="0.2">
      <c r="A723" s="5">
        <f t="shared" si="12"/>
        <v>43090</v>
      </c>
      <c r="B723" s="3" t="s">
        <v>11</v>
      </c>
    </row>
    <row r="724" spans="1:2" x14ac:dyDescent="0.2">
      <c r="A724" s="5">
        <f t="shared" si="12"/>
        <v>43091</v>
      </c>
      <c r="B724" s="3" t="s">
        <v>12</v>
      </c>
    </row>
    <row r="725" spans="1:2" x14ac:dyDescent="0.2">
      <c r="A725" s="5">
        <f t="shared" si="12"/>
        <v>43092</v>
      </c>
      <c r="B725" s="3" t="s">
        <v>13</v>
      </c>
    </row>
    <row r="726" spans="1:2" x14ac:dyDescent="0.2">
      <c r="A726" s="5">
        <f t="shared" si="12"/>
        <v>43093</v>
      </c>
      <c r="B726" s="3" t="s">
        <v>14</v>
      </c>
    </row>
    <row r="727" spans="1:2" x14ac:dyDescent="0.2">
      <c r="A727" s="5">
        <f t="shared" si="12"/>
        <v>43094</v>
      </c>
      <c r="B727" s="3" t="s">
        <v>10</v>
      </c>
    </row>
    <row r="728" spans="1:2" x14ac:dyDescent="0.2">
      <c r="A728" s="5">
        <f t="shared" si="12"/>
        <v>43095</v>
      </c>
      <c r="B728" s="3" t="s">
        <v>15</v>
      </c>
    </row>
    <row r="729" spans="1:2" x14ac:dyDescent="0.2">
      <c r="A729" s="5">
        <f t="shared" si="12"/>
        <v>43096</v>
      </c>
      <c r="B729" s="3" t="s">
        <v>16</v>
      </c>
    </row>
    <row r="730" spans="1:2" x14ac:dyDescent="0.2">
      <c r="A730" s="5">
        <f t="shared" si="12"/>
        <v>43097</v>
      </c>
      <c r="B730" s="3" t="s">
        <v>11</v>
      </c>
    </row>
    <row r="731" spans="1:2" x14ac:dyDescent="0.2">
      <c r="A731" s="5">
        <f t="shared" si="12"/>
        <v>43098</v>
      </c>
      <c r="B731" s="3" t="s">
        <v>12</v>
      </c>
    </row>
    <row r="732" spans="1:2" x14ac:dyDescent="0.2">
      <c r="A732" s="5">
        <f t="shared" si="12"/>
        <v>43099</v>
      </c>
      <c r="B732" s="3" t="s">
        <v>13</v>
      </c>
    </row>
    <row r="733" spans="1:2" x14ac:dyDescent="0.2">
      <c r="A733" s="5">
        <f t="shared" si="12"/>
        <v>43100</v>
      </c>
      <c r="B733" s="3" t="s">
        <v>14</v>
      </c>
    </row>
    <row r="734" spans="1:2" x14ac:dyDescent="0.2">
      <c r="A734" s="5">
        <f t="shared" si="12"/>
        <v>43101</v>
      </c>
      <c r="B734" s="3" t="s">
        <v>10</v>
      </c>
    </row>
    <row r="735" spans="1:2" x14ac:dyDescent="0.2">
      <c r="A735" s="5">
        <f t="shared" si="12"/>
        <v>43102</v>
      </c>
      <c r="B735" s="3" t="s">
        <v>15</v>
      </c>
    </row>
    <row r="736" spans="1:2" x14ac:dyDescent="0.2">
      <c r="A736" s="5">
        <f t="shared" si="12"/>
        <v>43103</v>
      </c>
      <c r="B736" s="3" t="s">
        <v>16</v>
      </c>
    </row>
    <row r="737" spans="1:2" x14ac:dyDescent="0.2">
      <c r="A737" s="5">
        <f t="shared" si="12"/>
        <v>43104</v>
      </c>
      <c r="B737" s="3" t="s">
        <v>11</v>
      </c>
    </row>
    <row r="738" spans="1:2" x14ac:dyDescent="0.2">
      <c r="A738" s="5">
        <f t="shared" si="12"/>
        <v>43105</v>
      </c>
      <c r="B738" s="3" t="s">
        <v>12</v>
      </c>
    </row>
    <row r="739" spans="1:2" x14ac:dyDescent="0.2">
      <c r="A739" s="5">
        <f t="shared" si="12"/>
        <v>43106</v>
      </c>
      <c r="B739" s="3" t="s">
        <v>13</v>
      </c>
    </row>
    <row r="740" spans="1:2" x14ac:dyDescent="0.2">
      <c r="A740" s="5">
        <f t="shared" si="12"/>
        <v>43107</v>
      </c>
      <c r="B740" s="3" t="s">
        <v>14</v>
      </c>
    </row>
    <row r="741" spans="1:2" x14ac:dyDescent="0.2">
      <c r="A741" s="5">
        <f t="shared" si="12"/>
        <v>43108</v>
      </c>
      <c r="B741" s="3" t="s">
        <v>10</v>
      </c>
    </row>
    <row r="742" spans="1:2" x14ac:dyDescent="0.2">
      <c r="A742" s="5">
        <f t="shared" si="12"/>
        <v>43109</v>
      </c>
      <c r="B742" s="3" t="s">
        <v>15</v>
      </c>
    </row>
    <row r="743" spans="1:2" x14ac:dyDescent="0.2">
      <c r="A743" s="5">
        <f t="shared" si="12"/>
        <v>43110</v>
      </c>
      <c r="B743" s="3" t="s">
        <v>16</v>
      </c>
    </row>
    <row r="744" spans="1:2" x14ac:dyDescent="0.2">
      <c r="A744" s="5">
        <f t="shared" si="12"/>
        <v>43111</v>
      </c>
      <c r="B744" s="3" t="s">
        <v>11</v>
      </c>
    </row>
    <row r="745" spans="1:2" x14ac:dyDescent="0.2">
      <c r="A745" s="5">
        <f t="shared" si="12"/>
        <v>43112</v>
      </c>
      <c r="B745" s="3" t="s">
        <v>12</v>
      </c>
    </row>
    <row r="746" spans="1:2" x14ac:dyDescent="0.2">
      <c r="A746" s="5">
        <f t="shared" si="12"/>
        <v>43113</v>
      </c>
      <c r="B746" s="3" t="s">
        <v>13</v>
      </c>
    </row>
    <row r="747" spans="1:2" x14ac:dyDescent="0.2">
      <c r="A747" s="5">
        <f t="shared" si="12"/>
        <v>43114</v>
      </c>
      <c r="B747" s="3" t="s">
        <v>14</v>
      </c>
    </row>
    <row r="748" spans="1:2" x14ac:dyDescent="0.2">
      <c r="A748" s="5">
        <f t="shared" si="12"/>
        <v>43115</v>
      </c>
      <c r="B748" s="3" t="s">
        <v>10</v>
      </c>
    </row>
    <row r="749" spans="1:2" x14ac:dyDescent="0.2">
      <c r="A749" s="5">
        <f t="shared" si="12"/>
        <v>43116</v>
      </c>
      <c r="B749" s="3" t="s">
        <v>15</v>
      </c>
    </row>
    <row r="750" spans="1:2" x14ac:dyDescent="0.2">
      <c r="A750" s="5">
        <f t="shared" si="12"/>
        <v>43117</v>
      </c>
      <c r="B750" s="3" t="s">
        <v>16</v>
      </c>
    </row>
    <row r="751" spans="1:2" x14ac:dyDescent="0.2">
      <c r="A751" s="5">
        <f t="shared" si="12"/>
        <v>43118</v>
      </c>
      <c r="B751" s="3" t="s">
        <v>11</v>
      </c>
    </row>
    <row r="752" spans="1:2" x14ac:dyDescent="0.2">
      <c r="A752" s="5">
        <f t="shared" si="12"/>
        <v>43119</v>
      </c>
      <c r="B752" s="3" t="s">
        <v>12</v>
      </c>
    </row>
    <row r="753" spans="1:2" x14ac:dyDescent="0.2">
      <c r="A753" s="5">
        <f t="shared" si="12"/>
        <v>43120</v>
      </c>
      <c r="B753" s="3" t="s">
        <v>13</v>
      </c>
    </row>
    <row r="754" spans="1:2" x14ac:dyDescent="0.2">
      <c r="A754" s="5">
        <f t="shared" si="12"/>
        <v>43121</v>
      </c>
      <c r="B754" s="3" t="s">
        <v>14</v>
      </c>
    </row>
    <row r="755" spans="1:2" x14ac:dyDescent="0.2">
      <c r="A755" s="5">
        <f t="shared" si="12"/>
        <v>43122</v>
      </c>
      <c r="B755" s="3" t="s">
        <v>10</v>
      </c>
    </row>
    <row r="756" spans="1:2" x14ac:dyDescent="0.2">
      <c r="A756" s="5">
        <f t="shared" si="12"/>
        <v>43123</v>
      </c>
      <c r="B756" s="3" t="s">
        <v>15</v>
      </c>
    </row>
    <row r="757" spans="1:2" x14ac:dyDescent="0.2">
      <c r="A757" s="5">
        <f t="shared" si="12"/>
        <v>43124</v>
      </c>
      <c r="B757" s="3" t="s">
        <v>16</v>
      </c>
    </row>
    <row r="758" spans="1:2" x14ac:dyDescent="0.2">
      <c r="A758" s="5">
        <f t="shared" si="12"/>
        <v>43125</v>
      </c>
      <c r="B758" s="3" t="s">
        <v>11</v>
      </c>
    </row>
    <row r="759" spans="1:2" x14ac:dyDescent="0.2">
      <c r="A759" s="5">
        <f t="shared" si="12"/>
        <v>43126</v>
      </c>
      <c r="B759" s="3" t="s">
        <v>12</v>
      </c>
    </row>
    <row r="760" spans="1:2" x14ac:dyDescent="0.2">
      <c r="A760" s="5">
        <f t="shared" si="12"/>
        <v>43127</v>
      </c>
      <c r="B760" s="3" t="s">
        <v>13</v>
      </c>
    </row>
    <row r="761" spans="1:2" x14ac:dyDescent="0.2">
      <c r="A761" s="5">
        <f t="shared" si="12"/>
        <v>43128</v>
      </c>
      <c r="B761" s="3" t="s">
        <v>14</v>
      </c>
    </row>
    <row r="762" spans="1:2" x14ac:dyDescent="0.2">
      <c r="A762" s="5">
        <f t="shared" si="12"/>
        <v>43129</v>
      </c>
      <c r="B762" s="3" t="s">
        <v>10</v>
      </c>
    </row>
    <row r="763" spans="1:2" x14ac:dyDescent="0.2">
      <c r="A763" s="5">
        <f t="shared" si="12"/>
        <v>43130</v>
      </c>
      <c r="B763" s="3" t="s">
        <v>15</v>
      </c>
    </row>
    <row r="764" spans="1:2" x14ac:dyDescent="0.2">
      <c r="A764" s="5">
        <f t="shared" si="12"/>
        <v>43131</v>
      </c>
      <c r="B764" s="3" t="s">
        <v>16</v>
      </c>
    </row>
    <row r="765" spans="1:2" x14ac:dyDescent="0.2">
      <c r="A765" s="5">
        <f t="shared" si="12"/>
        <v>43132</v>
      </c>
      <c r="B765" s="3" t="s">
        <v>11</v>
      </c>
    </row>
    <row r="766" spans="1:2" x14ac:dyDescent="0.2">
      <c r="A766" s="5">
        <f t="shared" si="12"/>
        <v>43133</v>
      </c>
      <c r="B766" s="3" t="s">
        <v>12</v>
      </c>
    </row>
    <row r="767" spans="1:2" x14ac:dyDescent="0.2">
      <c r="A767" s="5">
        <f t="shared" si="12"/>
        <v>43134</v>
      </c>
      <c r="B767" s="3" t="s">
        <v>13</v>
      </c>
    </row>
    <row r="768" spans="1:2" x14ac:dyDescent="0.2">
      <c r="A768" s="5">
        <f t="shared" si="12"/>
        <v>43135</v>
      </c>
      <c r="B768" s="3" t="s">
        <v>14</v>
      </c>
    </row>
    <row r="769" spans="1:2" x14ac:dyDescent="0.2">
      <c r="A769" s="5">
        <f t="shared" si="12"/>
        <v>43136</v>
      </c>
      <c r="B769" s="3" t="s">
        <v>10</v>
      </c>
    </row>
    <row r="770" spans="1:2" x14ac:dyDescent="0.2">
      <c r="A770" s="5">
        <f t="shared" si="12"/>
        <v>43137</v>
      </c>
      <c r="B770" s="3" t="s">
        <v>15</v>
      </c>
    </row>
    <row r="771" spans="1:2" x14ac:dyDescent="0.2">
      <c r="A771" s="5">
        <f t="shared" si="12"/>
        <v>43138</v>
      </c>
      <c r="B771" s="3" t="s">
        <v>16</v>
      </c>
    </row>
    <row r="772" spans="1:2" x14ac:dyDescent="0.2">
      <c r="A772" s="5">
        <f t="shared" si="12"/>
        <v>43139</v>
      </c>
      <c r="B772" s="3" t="s">
        <v>11</v>
      </c>
    </row>
    <row r="773" spans="1:2" x14ac:dyDescent="0.2">
      <c r="A773" s="5">
        <f t="shared" si="12"/>
        <v>43140</v>
      </c>
      <c r="B773" s="3" t="s">
        <v>12</v>
      </c>
    </row>
    <row r="774" spans="1:2" x14ac:dyDescent="0.2">
      <c r="A774" s="5">
        <f t="shared" ref="A774:A837" si="13">+A773+1</f>
        <v>43141</v>
      </c>
      <c r="B774" s="3" t="s">
        <v>13</v>
      </c>
    </row>
    <row r="775" spans="1:2" x14ac:dyDescent="0.2">
      <c r="A775" s="5">
        <f t="shared" si="13"/>
        <v>43142</v>
      </c>
      <c r="B775" s="3" t="s">
        <v>14</v>
      </c>
    </row>
    <row r="776" spans="1:2" x14ac:dyDescent="0.2">
      <c r="A776" s="5">
        <f t="shared" si="13"/>
        <v>43143</v>
      </c>
      <c r="B776" s="3" t="s">
        <v>10</v>
      </c>
    </row>
    <row r="777" spans="1:2" x14ac:dyDescent="0.2">
      <c r="A777" s="5">
        <f t="shared" si="13"/>
        <v>43144</v>
      </c>
      <c r="B777" s="3" t="s">
        <v>15</v>
      </c>
    </row>
    <row r="778" spans="1:2" x14ac:dyDescent="0.2">
      <c r="A778" s="5">
        <f t="shared" si="13"/>
        <v>43145</v>
      </c>
      <c r="B778" s="3" t="s">
        <v>16</v>
      </c>
    </row>
    <row r="779" spans="1:2" x14ac:dyDescent="0.2">
      <c r="A779" s="5">
        <f t="shared" si="13"/>
        <v>43146</v>
      </c>
      <c r="B779" s="3" t="s">
        <v>11</v>
      </c>
    </row>
    <row r="780" spans="1:2" x14ac:dyDescent="0.2">
      <c r="A780" s="5">
        <f t="shared" si="13"/>
        <v>43147</v>
      </c>
      <c r="B780" s="3" t="s">
        <v>12</v>
      </c>
    </row>
    <row r="781" spans="1:2" x14ac:dyDescent="0.2">
      <c r="A781" s="5">
        <f t="shared" si="13"/>
        <v>43148</v>
      </c>
      <c r="B781" s="3" t="s">
        <v>13</v>
      </c>
    </row>
    <row r="782" spans="1:2" x14ac:dyDescent="0.2">
      <c r="A782" s="5">
        <f t="shared" si="13"/>
        <v>43149</v>
      </c>
      <c r="B782" s="3" t="s">
        <v>14</v>
      </c>
    </row>
    <row r="783" spans="1:2" x14ac:dyDescent="0.2">
      <c r="A783" s="5">
        <f t="shared" si="13"/>
        <v>43150</v>
      </c>
      <c r="B783" s="3" t="s">
        <v>10</v>
      </c>
    </row>
    <row r="784" spans="1:2" x14ac:dyDescent="0.2">
      <c r="A784" s="5">
        <f t="shared" si="13"/>
        <v>43151</v>
      </c>
      <c r="B784" s="3" t="s">
        <v>15</v>
      </c>
    </row>
    <row r="785" spans="1:2" x14ac:dyDescent="0.2">
      <c r="A785" s="5">
        <f t="shared" si="13"/>
        <v>43152</v>
      </c>
      <c r="B785" s="3" t="s">
        <v>16</v>
      </c>
    </row>
    <row r="786" spans="1:2" x14ac:dyDescent="0.2">
      <c r="A786" s="5">
        <f t="shared" si="13"/>
        <v>43153</v>
      </c>
      <c r="B786" s="3" t="s">
        <v>11</v>
      </c>
    </row>
    <row r="787" spans="1:2" x14ac:dyDescent="0.2">
      <c r="A787" s="5">
        <f t="shared" si="13"/>
        <v>43154</v>
      </c>
      <c r="B787" s="3" t="s">
        <v>12</v>
      </c>
    </row>
    <row r="788" spans="1:2" x14ac:dyDescent="0.2">
      <c r="A788" s="5">
        <f t="shared" si="13"/>
        <v>43155</v>
      </c>
      <c r="B788" s="3" t="s">
        <v>13</v>
      </c>
    </row>
    <row r="789" spans="1:2" x14ac:dyDescent="0.2">
      <c r="A789" s="5">
        <f t="shared" si="13"/>
        <v>43156</v>
      </c>
      <c r="B789" s="3" t="s">
        <v>14</v>
      </c>
    </row>
    <row r="790" spans="1:2" x14ac:dyDescent="0.2">
      <c r="A790" s="5">
        <f t="shared" si="13"/>
        <v>43157</v>
      </c>
      <c r="B790" s="3" t="s">
        <v>10</v>
      </c>
    </row>
    <row r="791" spans="1:2" x14ac:dyDescent="0.2">
      <c r="A791" s="5">
        <f t="shared" si="13"/>
        <v>43158</v>
      </c>
      <c r="B791" s="3" t="s">
        <v>15</v>
      </c>
    </row>
    <row r="792" spans="1:2" x14ac:dyDescent="0.2">
      <c r="A792" s="5">
        <f t="shared" si="13"/>
        <v>43159</v>
      </c>
      <c r="B792" s="3" t="s">
        <v>16</v>
      </c>
    </row>
    <row r="793" spans="1:2" x14ac:dyDescent="0.2">
      <c r="A793" s="5">
        <f t="shared" si="13"/>
        <v>43160</v>
      </c>
      <c r="B793" s="3" t="s">
        <v>11</v>
      </c>
    </row>
    <row r="794" spans="1:2" x14ac:dyDescent="0.2">
      <c r="A794" s="5">
        <f t="shared" si="13"/>
        <v>43161</v>
      </c>
      <c r="B794" s="3" t="s">
        <v>12</v>
      </c>
    </row>
    <row r="795" spans="1:2" x14ac:dyDescent="0.2">
      <c r="A795" s="5">
        <f t="shared" si="13"/>
        <v>43162</v>
      </c>
      <c r="B795" s="3" t="s">
        <v>13</v>
      </c>
    </row>
    <row r="796" spans="1:2" x14ac:dyDescent="0.2">
      <c r="A796" s="5">
        <f t="shared" si="13"/>
        <v>43163</v>
      </c>
      <c r="B796" s="3" t="s">
        <v>14</v>
      </c>
    </row>
    <row r="797" spans="1:2" x14ac:dyDescent="0.2">
      <c r="A797" s="5">
        <f t="shared" si="13"/>
        <v>43164</v>
      </c>
      <c r="B797" s="3" t="s">
        <v>10</v>
      </c>
    </row>
    <row r="798" spans="1:2" x14ac:dyDescent="0.2">
      <c r="A798" s="5">
        <f t="shared" si="13"/>
        <v>43165</v>
      </c>
      <c r="B798" s="3" t="s">
        <v>15</v>
      </c>
    </row>
    <row r="799" spans="1:2" x14ac:dyDescent="0.2">
      <c r="A799" s="5">
        <f t="shared" si="13"/>
        <v>43166</v>
      </c>
      <c r="B799" s="3" t="s">
        <v>16</v>
      </c>
    </row>
    <row r="800" spans="1:2" x14ac:dyDescent="0.2">
      <c r="A800" s="5">
        <f t="shared" si="13"/>
        <v>43167</v>
      </c>
      <c r="B800" s="3" t="s">
        <v>11</v>
      </c>
    </row>
    <row r="801" spans="1:2" x14ac:dyDescent="0.2">
      <c r="A801" s="5">
        <f t="shared" si="13"/>
        <v>43168</v>
      </c>
      <c r="B801" s="3" t="s">
        <v>12</v>
      </c>
    </row>
    <row r="802" spans="1:2" x14ac:dyDescent="0.2">
      <c r="A802" s="5">
        <f t="shared" si="13"/>
        <v>43169</v>
      </c>
      <c r="B802" s="3" t="s">
        <v>13</v>
      </c>
    </row>
    <row r="803" spans="1:2" x14ac:dyDescent="0.2">
      <c r="A803" s="5">
        <f t="shared" si="13"/>
        <v>43170</v>
      </c>
      <c r="B803" s="3" t="s">
        <v>14</v>
      </c>
    </row>
    <row r="804" spans="1:2" x14ac:dyDescent="0.2">
      <c r="A804" s="5">
        <f t="shared" si="13"/>
        <v>43171</v>
      </c>
      <c r="B804" s="3" t="s">
        <v>10</v>
      </c>
    </row>
    <row r="805" spans="1:2" x14ac:dyDescent="0.2">
      <c r="A805" s="5">
        <f t="shared" si="13"/>
        <v>43172</v>
      </c>
      <c r="B805" s="3" t="s">
        <v>15</v>
      </c>
    </row>
    <row r="806" spans="1:2" x14ac:dyDescent="0.2">
      <c r="A806" s="5">
        <f t="shared" si="13"/>
        <v>43173</v>
      </c>
      <c r="B806" s="3" t="s">
        <v>16</v>
      </c>
    </row>
    <row r="807" spans="1:2" x14ac:dyDescent="0.2">
      <c r="A807" s="5">
        <f t="shared" si="13"/>
        <v>43174</v>
      </c>
      <c r="B807" s="3" t="s">
        <v>11</v>
      </c>
    </row>
    <row r="808" spans="1:2" x14ac:dyDescent="0.2">
      <c r="A808" s="5">
        <f t="shared" si="13"/>
        <v>43175</v>
      </c>
      <c r="B808" s="3" t="s">
        <v>12</v>
      </c>
    </row>
    <row r="809" spans="1:2" x14ac:dyDescent="0.2">
      <c r="A809" s="5">
        <f t="shared" si="13"/>
        <v>43176</v>
      </c>
      <c r="B809" s="3" t="s">
        <v>13</v>
      </c>
    </row>
    <row r="810" spans="1:2" x14ac:dyDescent="0.2">
      <c r="A810" s="5">
        <f t="shared" si="13"/>
        <v>43177</v>
      </c>
      <c r="B810" s="3" t="s">
        <v>14</v>
      </c>
    </row>
    <row r="811" spans="1:2" x14ac:dyDescent="0.2">
      <c r="A811" s="5">
        <f t="shared" si="13"/>
        <v>43178</v>
      </c>
      <c r="B811" s="3" t="s">
        <v>10</v>
      </c>
    </row>
    <row r="812" spans="1:2" x14ac:dyDescent="0.2">
      <c r="A812" s="5">
        <f t="shared" si="13"/>
        <v>43179</v>
      </c>
      <c r="B812" s="3" t="s">
        <v>15</v>
      </c>
    </row>
    <row r="813" spans="1:2" x14ac:dyDescent="0.2">
      <c r="A813" s="5">
        <f t="shared" si="13"/>
        <v>43180</v>
      </c>
      <c r="B813" s="3" t="s">
        <v>16</v>
      </c>
    </row>
    <row r="814" spans="1:2" x14ac:dyDescent="0.2">
      <c r="A814" s="5">
        <f t="shared" si="13"/>
        <v>43181</v>
      </c>
      <c r="B814" s="3" t="s">
        <v>11</v>
      </c>
    </row>
    <row r="815" spans="1:2" x14ac:dyDescent="0.2">
      <c r="A815" s="5">
        <f t="shared" si="13"/>
        <v>43182</v>
      </c>
      <c r="B815" s="3" t="s">
        <v>12</v>
      </c>
    </row>
    <row r="816" spans="1:2" x14ac:dyDescent="0.2">
      <c r="A816" s="5">
        <f t="shared" si="13"/>
        <v>43183</v>
      </c>
      <c r="B816" s="3" t="s">
        <v>13</v>
      </c>
    </row>
    <row r="817" spans="1:2" x14ac:dyDescent="0.2">
      <c r="A817" s="5">
        <f t="shared" si="13"/>
        <v>43184</v>
      </c>
      <c r="B817" s="3" t="s">
        <v>14</v>
      </c>
    </row>
    <row r="818" spans="1:2" x14ac:dyDescent="0.2">
      <c r="A818" s="5">
        <f t="shared" si="13"/>
        <v>43185</v>
      </c>
      <c r="B818" s="3" t="s">
        <v>10</v>
      </c>
    </row>
    <row r="819" spans="1:2" x14ac:dyDescent="0.2">
      <c r="A819" s="5">
        <f t="shared" si="13"/>
        <v>43186</v>
      </c>
      <c r="B819" s="3" t="s">
        <v>15</v>
      </c>
    </row>
    <row r="820" spans="1:2" x14ac:dyDescent="0.2">
      <c r="A820" s="5">
        <f t="shared" si="13"/>
        <v>43187</v>
      </c>
      <c r="B820" s="3" t="s">
        <v>16</v>
      </c>
    </row>
    <row r="821" spans="1:2" x14ac:dyDescent="0.2">
      <c r="A821" s="5">
        <f t="shared" si="13"/>
        <v>43188</v>
      </c>
      <c r="B821" s="3" t="s">
        <v>11</v>
      </c>
    </row>
    <row r="822" spans="1:2" x14ac:dyDescent="0.2">
      <c r="A822" s="5">
        <f t="shared" si="13"/>
        <v>43189</v>
      </c>
      <c r="B822" s="3" t="s">
        <v>12</v>
      </c>
    </row>
    <row r="823" spans="1:2" x14ac:dyDescent="0.2">
      <c r="A823" s="5">
        <f t="shared" si="13"/>
        <v>43190</v>
      </c>
      <c r="B823" s="3" t="s">
        <v>13</v>
      </c>
    </row>
    <row r="824" spans="1:2" x14ac:dyDescent="0.2">
      <c r="A824" s="5">
        <f t="shared" si="13"/>
        <v>43191</v>
      </c>
      <c r="B824" s="3" t="s">
        <v>14</v>
      </c>
    </row>
    <row r="825" spans="1:2" x14ac:dyDescent="0.2">
      <c r="A825" s="5">
        <f t="shared" si="13"/>
        <v>43192</v>
      </c>
      <c r="B825" s="3" t="s">
        <v>10</v>
      </c>
    </row>
    <row r="826" spans="1:2" x14ac:dyDescent="0.2">
      <c r="A826" s="5">
        <f t="shared" si="13"/>
        <v>43193</v>
      </c>
      <c r="B826" s="3" t="s">
        <v>15</v>
      </c>
    </row>
    <row r="827" spans="1:2" x14ac:dyDescent="0.2">
      <c r="A827" s="5">
        <f t="shared" si="13"/>
        <v>43194</v>
      </c>
      <c r="B827" s="3" t="s">
        <v>16</v>
      </c>
    </row>
    <row r="828" spans="1:2" x14ac:dyDescent="0.2">
      <c r="A828" s="5">
        <f t="shared" si="13"/>
        <v>43195</v>
      </c>
      <c r="B828" s="3" t="s">
        <v>11</v>
      </c>
    </row>
    <row r="829" spans="1:2" x14ac:dyDescent="0.2">
      <c r="A829" s="5">
        <f t="shared" si="13"/>
        <v>43196</v>
      </c>
      <c r="B829" s="3" t="s">
        <v>12</v>
      </c>
    </row>
    <row r="830" spans="1:2" x14ac:dyDescent="0.2">
      <c r="A830" s="5">
        <f t="shared" si="13"/>
        <v>43197</v>
      </c>
      <c r="B830" s="3" t="s">
        <v>13</v>
      </c>
    </row>
    <row r="831" spans="1:2" x14ac:dyDescent="0.2">
      <c r="A831" s="5">
        <f t="shared" si="13"/>
        <v>43198</v>
      </c>
      <c r="B831" s="3" t="s">
        <v>14</v>
      </c>
    </row>
    <row r="832" spans="1:2" x14ac:dyDescent="0.2">
      <c r="A832" s="5">
        <f t="shared" si="13"/>
        <v>43199</v>
      </c>
      <c r="B832" s="3" t="s">
        <v>10</v>
      </c>
    </row>
    <row r="833" spans="1:2" x14ac:dyDescent="0.2">
      <c r="A833" s="5">
        <f t="shared" si="13"/>
        <v>43200</v>
      </c>
      <c r="B833" s="3" t="s">
        <v>15</v>
      </c>
    </row>
    <row r="834" spans="1:2" x14ac:dyDescent="0.2">
      <c r="A834" s="5">
        <f t="shared" si="13"/>
        <v>43201</v>
      </c>
      <c r="B834" s="3" t="s">
        <v>16</v>
      </c>
    </row>
    <row r="835" spans="1:2" x14ac:dyDescent="0.2">
      <c r="A835" s="5">
        <f t="shared" si="13"/>
        <v>43202</v>
      </c>
      <c r="B835" s="3" t="s">
        <v>11</v>
      </c>
    </row>
    <row r="836" spans="1:2" x14ac:dyDescent="0.2">
      <c r="A836" s="5">
        <f t="shared" si="13"/>
        <v>43203</v>
      </c>
      <c r="B836" s="3" t="s">
        <v>12</v>
      </c>
    </row>
    <row r="837" spans="1:2" x14ac:dyDescent="0.2">
      <c r="A837" s="5">
        <f t="shared" si="13"/>
        <v>43204</v>
      </c>
      <c r="B837" s="3" t="s">
        <v>13</v>
      </c>
    </row>
    <row r="838" spans="1:2" x14ac:dyDescent="0.2">
      <c r="A838" s="5">
        <f t="shared" ref="A838:A901" si="14">+A837+1</f>
        <v>43205</v>
      </c>
      <c r="B838" s="3" t="s">
        <v>14</v>
      </c>
    </row>
    <row r="839" spans="1:2" x14ac:dyDescent="0.2">
      <c r="A839" s="5">
        <f t="shared" si="14"/>
        <v>43206</v>
      </c>
      <c r="B839" s="3" t="s">
        <v>10</v>
      </c>
    </row>
    <row r="840" spans="1:2" x14ac:dyDescent="0.2">
      <c r="A840" s="5">
        <f t="shared" si="14"/>
        <v>43207</v>
      </c>
      <c r="B840" s="3" t="s">
        <v>15</v>
      </c>
    </row>
    <row r="841" spans="1:2" x14ac:dyDescent="0.2">
      <c r="A841" s="5">
        <f t="shared" si="14"/>
        <v>43208</v>
      </c>
      <c r="B841" s="3" t="s">
        <v>16</v>
      </c>
    </row>
    <row r="842" spans="1:2" x14ac:dyDescent="0.2">
      <c r="A842" s="5">
        <f t="shared" si="14"/>
        <v>43209</v>
      </c>
      <c r="B842" s="3" t="s">
        <v>11</v>
      </c>
    </row>
    <row r="843" spans="1:2" x14ac:dyDescent="0.2">
      <c r="A843" s="5">
        <f t="shared" si="14"/>
        <v>43210</v>
      </c>
      <c r="B843" s="3" t="s">
        <v>12</v>
      </c>
    </row>
    <row r="844" spans="1:2" x14ac:dyDescent="0.2">
      <c r="A844" s="5">
        <f t="shared" si="14"/>
        <v>43211</v>
      </c>
      <c r="B844" s="3" t="s">
        <v>13</v>
      </c>
    </row>
    <row r="845" spans="1:2" x14ac:dyDescent="0.2">
      <c r="A845" s="5">
        <f t="shared" si="14"/>
        <v>43212</v>
      </c>
      <c r="B845" s="3" t="s">
        <v>14</v>
      </c>
    </row>
    <row r="846" spans="1:2" x14ac:dyDescent="0.2">
      <c r="A846" s="5">
        <f t="shared" si="14"/>
        <v>43213</v>
      </c>
      <c r="B846" s="3" t="s">
        <v>10</v>
      </c>
    </row>
    <row r="847" spans="1:2" x14ac:dyDescent="0.2">
      <c r="A847" s="5">
        <f t="shared" si="14"/>
        <v>43214</v>
      </c>
      <c r="B847" s="3" t="s">
        <v>15</v>
      </c>
    </row>
    <row r="848" spans="1:2" x14ac:dyDescent="0.2">
      <c r="A848" s="5">
        <f t="shared" si="14"/>
        <v>43215</v>
      </c>
      <c r="B848" s="3" t="s">
        <v>16</v>
      </c>
    </row>
    <row r="849" spans="1:2" x14ac:dyDescent="0.2">
      <c r="A849" s="5">
        <f t="shared" si="14"/>
        <v>43216</v>
      </c>
      <c r="B849" s="3" t="s">
        <v>11</v>
      </c>
    </row>
    <row r="850" spans="1:2" x14ac:dyDescent="0.2">
      <c r="A850" s="5">
        <f t="shared" si="14"/>
        <v>43217</v>
      </c>
      <c r="B850" s="3" t="s">
        <v>12</v>
      </c>
    </row>
    <row r="851" spans="1:2" x14ac:dyDescent="0.2">
      <c r="A851" s="5">
        <f t="shared" si="14"/>
        <v>43218</v>
      </c>
      <c r="B851" s="3" t="s">
        <v>13</v>
      </c>
    </row>
    <row r="852" spans="1:2" x14ac:dyDescent="0.2">
      <c r="A852" s="5">
        <f t="shared" si="14"/>
        <v>43219</v>
      </c>
      <c r="B852" s="3" t="s">
        <v>14</v>
      </c>
    </row>
    <row r="853" spans="1:2" x14ac:dyDescent="0.2">
      <c r="A853" s="5">
        <f t="shared" si="14"/>
        <v>43220</v>
      </c>
      <c r="B853" s="3" t="s">
        <v>10</v>
      </c>
    </row>
    <row r="854" spans="1:2" x14ac:dyDescent="0.2">
      <c r="A854" s="5">
        <f t="shared" si="14"/>
        <v>43221</v>
      </c>
      <c r="B854" s="3" t="s">
        <v>15</v>
      </c>
    </row>
    <row r="855" spans="1:2" x14ac:dyDescent="0.2">
      <c r="A855" s="5">
        <f t="shared" si="14"/>
        <v>43222</v>
      </c>
      <c r="B855" s="3" t="s">
        <v>16</v>
      </c>
    </row>
    <row r="856" spans="1:2" x14ac:dyDescent="0.2">
      <c r="A856" s="5">
        <f t="shared" si="14"/>
        <v>43223</v>
      </c>
      <c r="B856" s="3" t="s">
        <v>11</v>
      </c>
    </row>
    <row r="857" spans="1:2" x14ac:dyDescent="0.2">
      <c r="A857" s="5">
        <f t="shared" si="14"/>
        <v>43224</v>
      </c>
      <c r="B857" s="3" t="s">
        <v>12</v>
      </c>
    </row>
    <row r="858" spans="1:2" x14ac:dyDescent="0.2">
      <c r="A858" s="5">
        <f t="shared" si="14"/>
        <v>43225</v>
      </c>
      <c r="B858" s="3" t="s">
        <v>13</v>
      </c>
    </row>
    <row r="859" spans="1:2" x14ac:dyDescent="0.2">
      <c r="A859" s="5">
        <f t="shared" si="14"/>
        <v>43226</v>
      </c>
      <c r="B859" s="3" t="s">
        <v>14</v>
      </c>
    </row>
    <row r="860" spans="1:2" x14ac:dyDescent="0.2">
      <c r="A860" s="5">
        <f t="shared" si="14"/>
        <v>43227</v>
      </c>
      <c r="B860" s="3" t="s">
        <v>10</v>
      </c>
    </row>
    <row r="861" spans="1:2" x14ac:dyDescent="0.2">
      <c r="A861" s="5">
        <f t="shared" si="14"/>
        <v>43228</v>
      </c>
      <c r="B861" s="3" t="s">
        <v>15</v>
      </c>
    </row>
    <row r="862" spans="1:2" x14ac:dyDescent="0.2">
      <c r="A862" s="5">
        <f t="shared" si="14"/>
        <v>43229</v>
      </c>
      <c r="B862" s="3" t="s">
        <v>16</v>
      </c>
    </row>
    <row r="863" spans="1:2" x14ac:dyDescent="0.2">
      <c r="A863" s="5">
        <f t="shared" si="14"/>
        <v>43230</v>
      </c>
      <c r="B863" s="3" t="s">
        <v>11</v>
      </c>
    </row>
    <row r="864" spans="1:2" x14ac:dyDescent="0.2">
      <c r="A864" s="5">
        <f t="shared" si="14"/>
        <v>43231</v>
      </c>
      <c r="B864" s="3" t="s">
        <v>12</v>
      </c>
    </row>
    <row r="865" spans="1:2" x14ac:dyDescent="0.2">
      <c r="A865" s="5">
        <f t="shared" si="14"/>
        <v>43232</v>
      </c>
      <c r="B865" s="3" t="s">
        <v>13</v>
      </c>
    </row>
    <row r="866" spans="1:2" x14ac:dyDescent="0.2">
      <c r="A866" s="5">
        <f t="shared" si="14"/>
        <v>43233</v>
      </c>
      <c r="B866" s="3" t="s">
        <v>14</v>
      </c>
    </row>
    <row r="867" spans="1:2" x14ac:dyDescent="0.2">
      <c r="A867" s="5">
        <f t="shared" si="14"/>
        <v>43234</v>
      </c>
      <c r="B867" s="3" t="s">
        <v>10</v>
      </c>
    </row>
    <row r="868" spans="1:2" x14ac:dyDescent="0.2">
      <c r="A868" s="5">
        <f t="shared" si="14"/>
        <v>43235</v>
      </c>
      <c r="B868" s="3" t="s">
        <v>15</v>
      </c>
    </row>
    <row r="869" spans="1:2" x14ac:dyDescent="0.2">
      <c r="A869" s="5">
        <f t="shared" si="14"/>
        <v>43236</v>
      </c>
      <c r="B869" s="3" t="s">
        <v>16</v>
      </c>
    </row>
    <row r="870" spans="1:2" x14ac:dyDescent="0.2">
      <c r="A870" s="5">
        <f t="shared" si="14"/>
        <v>43237</v>
      </c>
      <c r="B870" s="3" t="s">
        <v>11</v>
      </c>
    </row>
    <row r="871" spans="1:2" x14ac:dyDescent="0.2">
      <c r="A871" s="5">
        <f t="shared" si="14"/>
        <v>43238</v>
      </c>
      <c r="B871" s="3" t="s">
        <v>12</v>
      </c>
    </row>
    <row r="872" spans="1:2" x14ac:dyDescent="0.2">
      <c r="A872" s="5">
        <f t="shared" si="14"/>
        <v>43239</v>
      </c>
      <c r="B872" s="3" t="s">
        <v>13</v>
      </c>
    </row>
    <row r="873" spans="1:2" x14ac:dyDescent="0.2">
      <c r="A873" s="5">
        <f t="shared" si="14"/>
        <v>43240</v>
      </c>
      <c r="B873" s="3" t="s">
        <v>14</v>
      </c>
    </row>
    <row r="874" spans="1:2" x14ac:dyDescent="0.2">
      <c r="A874" s="5">
        <f t="shared" si="14"/>
        <v>43241</v>
      </c>
      <c r="B874" s="3" t="s">
        <v>10</v>
      </c>
    </row>
    <row r="875" spans="1:2" x14ac:dyDescent="0.2">
      <c r="A875" s="5">
        <f t="shared" si="14"/>
        <v>43242</v>
      </c>
      <c r="B875" s="3" t="s">
        <v>15</v>
      </c>
    </row>
    <row r="876" spans="1:2" x14ac:dyDescent="0.2">
      <c r="A876" s="5">
        <f t="shared" si="14"/>
        <v>43243</v>
      </c>
      <c r="B876" s="3" t="s">
        <v>16</v>
      </c>
    </row>
    <row r="877" spans="1:2" x14ac:dyDescent="0.2">
      <c r="A877" s="5">
        <f t="shared" si="14"/>
        <v>43244</v>
      </c>
      <c r="B877" s="3" t="s">
        <v>11</v>
      </c>
    </row>
    <row r="878" spans="1:2" x14ac:dyDescent="0.2">
      <c r="A878" s="5">
        <f t="shared" si="14"/>
        <v>43245</v>
      </c>
      <c r="B878" s="3" t="s">
        <v>12</v>
      </c>
    </row>
    <row r="879" spans="1:2" x14ac:dyDescent="0.2">
      <c r="A879" s="5">
        <f t="shared" si="14"/>
        <v>43246</v>
      </c>
      <c r="B879" s="3" t="s">
        <v>13</v>
      </c>
    </row>
    <row r="880" spans="1:2" x14ac:dyDescent="0.2">
      <c r="A880" s="5">
        <f t="shared" si="14"/>
        <v>43247</v>
      </c>
      <c r="B880" s="3" t="s">
        <v>14</v>
      </c>
    </row>
    <row r="881" spans="1:2" x14ac:dyDescent="0.2">
      <c r="A881" s="5">
        <f t="shared" si="14"/>
        <v>43248</v>
      </c>
      <c r="B881" s="3" t="s">
        <v>10</v>
      </c>
    </row>
    <row r="882" spans="1:2" x14ac:dyDescent="0.2">
      <c r="A882" s="5">
        <f t="shared" si="14"/>
        <v>43249</v>
      </c>
      <c r="B882" s="3" t="s">
        <v>15</v>
      </c>
    </row>
    <row r="883" spans="1:2" x14ac:dyDescent="0.2">
      <c r="A883" s="5">
        <f t="shared" si="14"/>
        <v>43250</v>
      </c>
      <c r="B883" s="3" t="s">
        <v>16</v>
      </c>
    </row>
    <row r="884" spans="1:2" x14ac:dyDescent="0.2">
      <c r="A884" s="5">
        <f t="shared" si="14"/>
        <v>43251</v>
      </c>
      <c r="B884" s="3" t="s">
        <v>11</v>
      </c>
    </row>
    <row r="885" spans="1:2" x14ac:dyDescent="0.2">
      <c r="A885" s="5">
        <f t="shared" si="14"/>
        <v>43252</v>
      </c>
      <c r="B885" s="3" t="s">
        <v>12</v>
      </c>
    </row>
    <row r="886" spans="1:2" x14ac:dyDescent="0.2">
      <c r="A886" s="5">
        <f t="shared" si="14"/>
        <v>43253</v>
      </c>
      <c r="B886" s="3" t="s">
        <v>13</v>
      </c>
    </row>
    <row r="887" spans="1:2" x14ac:dyDescent="0.2">
      <c r="A887" s="5">
        <f t="shared" si="14"/>
        <v>43254</v>
      </c>
      <c r="B887" s="3" t="s">
        <v>14</v>
      </c>
    </row>
    <row r="888" spans="1:2" x14ac:dyDescent="0.2">
      <c r="A888" s="5">
        <f t="shared" si="14"/>
        <v>43255</v>
      </c>
      <c r="B888" s="3" t="s">
        <v>10</v>
      </c>
    </row>
    <row r="889" spans="1:2" x14ac:dyDescent="0.2">
      <c r="A889" s="5">
        <f t="shared" si="14"/>
        <v>43256</v>
      </c>
      <c r="B889" s="3" t="s">
        <v>15</v>
      </c>
    </row>
    <row r="890" spans="1:2" x14ac:dyDescent="0.2">
      <c r="A890" s="5">
        <f t="shared" si="14"/>
        <v>43257</v>
      </c>
      <c r="B890" s="3" t="s">
        <v>16</v>
      </c>
    </row>
    <row r="891" spans="1:2" x14ac:dyDescent="0.2">
      <c r="A891" s="5">
        <f t="shared" si="14"/>
        <v>43258</v>
      </c>
      <c r="B891" s="3" t="s">
        <v>11</v>
      </c>
    </row>
    <row r="892" spans="1:2" x14ac:dyDescent="0.2">
      <c r="A892" s="5">
        <f t="shared" si="14"/>
        <v>43259</v>
      </c>
      <c r="B892" s="3" t="s">
        <v>12</v>
      </c>
    </row>
    <row r="893" spans="1:2" x14ac:dyDescent="0.2">
      <c r="A893" s="5">
        <f t="shared" si="14"/>
        <v>43260</v>
      </c>
      <c r="B893" s="3" t="s">
        <v>13</v>
      </c>
    </row>
    <row r="894" spans="1:2" x14ac:dyDescent="0.2">
      <c r="A894" s="5">
        <f t="shared" si="14"/>
        <v>43261</v>
      </c>
      <c r="B894" s="3" t="s">
        <v>14</v>
      </c>
    </row>
    <row r="895" spans="1:2" x14ac:dyDescent="0.2">
      <c r="A895" s="5">
        <f t="shared" si="14"/>
        <v>43262</v>
      </c>
      <c r="B895" s="3" t="s">
        <v>10</v>
      </c>
    </row>
    <row r="896" spans="1:2" x14ac:dyDescent="0.2">
      <c r="A896" s="5">
        <f t="shared" si="14"/>
        <v>43263</v>
      </c>
      <c r="B896" s="3" t="s">
        <v>15</v>
      </c>
    </row>
    <row r="897" spans="1:2" x14ac:dyDescent="0.2">
      <c r="A897" s="5">
        <f t="shared" si="14"/>
        <v>43264</v>
      </c>
      <c r="B897" s="3" t="s">
        <v>16</v>
      </c>
    </row>
    <row r="898" spans="1:2" x14ac:dyDescent="0.2">
      <c r="A898" s="5">
        <f t="shared" si="14"/>
        <v>43265</v>
      </c>
      <c r="B898" s="3" t="s">
        <v>11</v>
      </c>
    </row>
    <row r="899" spans="1:2" x14ac:dyDescent="0.2">
      <c r="A899" s="5">
        <f t="shared" si="14"/>
        <v>43266</v>
      </c>
      <c r="B899" s="3" t="s">
        <v>12</v>
      </c>
    </row>
    <row r="900" spans="1:2" x14ac:dyDescent="0.2">
      <c r="A900" s="5">
        <f t="shared" si="14"/>
        <v>43267</v>
      </c>
      <c r="B900" s="3" t="s">
        <v>13</v>
      </c>
    </row>
    <row r="901" spans="1:2" x14ac:dyDescent="0.2">
      <c r="A901" s="5">
        <f t="shared" si="14"/>
        <v>43268</v>
      </c>
      <c r="B901" s="3" t="s">
        <v>14</v>
      </c>
    </row>
    <row r="902" spans="1:2" x14ac:dyDescent="0.2">
      <c r="A902" s="5">
        <f t="shared" ref="A902:A965" si="15">+A901+1</f>
        <v>43269</v>
      </c>
      <c r="B902" s="3" t="s">
        <v>10</v>
      </c>
    </row>
    <row r="903" spans="1:2" x14ac:dyDescent="0.2">
      <c r="A903" s="5">
        <f t="shared" si="15"/>
        <v>43270</v>
      </c>
      <c r="B903" s="3" t="s">
        <v>15</v>
      </c>
    </row>
    <row r="904" spans="1:2" x14ac:dyDescent="0.2">
      <c r="A904" s="5">
        <f t="shared" si="15"/>
        <v>43271</v>
      </c>
      <c r="B904" s="3" t="s">
        <v>16</v>
      </c>
    </row>
    <row r="905" spans="1:2" x14ac:dyDescent="0.2">
      <c r="A905" s="5">
        <f t="shared" si="15"/>
        <v>43272</v>
      </c>
      <c r="B905" s="3" t="s">
        <v>11</v>
      </c>
    </row>
    <row r="906" spans="1:2" x14ac:dyDescent="0.2">
      <c r="A906" s="5">
        <f t="shared" si="15"/>
        <v>43273</v>
      </c>
      <c r="B906" s="3" t="s">
        <v>12</v>
      </c>
    </row>
    <row r="907" spans="1:2" x14ac:dyDescent="0.2">
      <c r="A907" s="5">
        <f t="shared" si="15"/>
        <v>43274</v>
      </c>
      <c r="B907" s="3" t="s">
        <v>13</v>
      </c>
    </row>
    <row r="908" spans="1:2" x14ac:dyDescent="0.2">
      <c r="A908" s="5">
        <f t="shared" si="15"/>
        <v>43275</v>
      </c>
      <c r="B908" s="3" t="s">
        <v>14</v>
      </c>
    </row>
    <row r="909" spans="1:2" x14ac:dyDescent="0.2">
      <c r="A909" s="5">
        <f t="shared" si="15"/>
        <v>43276</v>
      </c>
      <c r="B909" s="3" t="s">
        <v>10</v>
      </c>
    </row>
    <row r="910" spans="1:2" x14ac:dyDescent="0.2">
      <c r="A910" s="5">
        <f t="shared" si="15"/>
        <v>43277</v>
      </c>
      <c r="B910" s="3" t="s">
        <v>15</v>
      </c>
    </row>
    <row r="911" spans="1:2" x14ac:dyDescent="0.2">
      <c r="A911" s="5">
        <f t="shared" si="15"/>
        <v>43278</v>
      </c>
      <c r="B911" s="3" t="s">
        <v>16</v>
      </c>
    </row>
    <row r="912" spans="1:2" x14ac:dyDescent="0.2">
      <c r="A912" s="5">
        <f t="shared" si="15"/>
        <v>43279</v>
      </c>
      <c r="B912" s="3" t="s">
        <v>11</v>
      </c>
    </row>
    <row r="913" spans="1:2" x14ac:dyDescent="0.2">
      <c r="A913" s="5">
        <f t="shared" si="15"/>
        <v>43280</v>
      </c>
      <c r="B913" s="3" t="s">
        <v>12</v>
      </c>
    </row>
    <row r="914" spans="1:2" x14ac:dyDescent="0.2">
      <c r="A914" s="5">
        <f t="shared" si="15"/>
        <v>43281</v>
      </c>
      <c r="B914" s="3" t="s">
        <v>13</v>
      </c>
    </row>
    <row r="915" spans="1:2" x14ac:dyDescent="0.2">
      <c r="A915" s="5">
        <f t="shared" si="15"/>
        <v>43282</v>
      </c>
      <c r="B915" s="3" t="s">
        <v>14</v>
      </c>
    </row>
    <row r="916" spans="1:2" x14ac:dyDescent="0.2">
      <c r="A916" s="5">
        <f t="shared" si="15"/>
        <v>43283</v>
      </c>
      <c r="B916" s="3" t="s">
        <v>10</v>
      </c>
    </row>
    <row r="917" spans="1:2" x14ac:dyDescent="0.2">
      <c r="A917" s="5">
        <f t="shared" si="15"/>
        <v>43284</v>
      </c>
      <c r="B917" s="3" t="s">
        <v>15</v>
      </c>
    </row>
    <row r="918" spans="1:2" x14ac:dyDescent="0.2">
      <c r="A918" s="5">
        <f t="shared" si="15"/>
        <v>43285</v>
      </c>
      <c r="B918" s="3" t="s">
        <v>16</v>
      </c>
    </row>
    <row r="919" spans="1:2" x14ac:dyDescent="0.2">
      <c r="A919" s="5">
        <f t="shared" si="15"/>
        <v>43286</v>
      </c>
      <c r="B919" s="3" t="s">
        <v>11</v>
      </c>
    </row>
    <row r="920" spans="1:2" x14ac:dyDescent="0.2">
      <c r="A920" s="5">
        <f t="shared" si="15"/>
        <v>43287</v>
      </c>
      <c r="B920" s="3" t="s">
        <v>12</v>
      </c>
    </row>
    <row r="921" spans="1:2" x14ac:dyDescent="0.2">
      <c r="A921" s="5">
        <f t="shared" si="15"/>
        <v>43288</v>
      </c>
      <c r="B921" s="3" t="s">
        <v>13</v>
      </c>
    </row>
    <row r="922" spans="1:2" x14ac:dyDescent="0.2">
      <c r="A922" s="5">
        <f t="shared" si="15"/>
        <v>43289</v>
      </c>
      <c r="B922" s="3" t="s">
        <v>14</v>
      </c>
    </row>
    <row r="923" spans="1:2" x14ac:dyDescent="0.2">
      <c r="A923" s="5">
        <f t="shared" si="15"/>
        <v>43290</v>
      </c>
      <c r="B923" s="3" t="s">
        <v>10</v>
      </c>
    </row>
    <row r="924" spans="1:2" x14ac:dyDescent="0.2">
      <c r="A924" s="5">
        <f t="shared" si="15"/>
        <v>43291</v>
      </c>
      <c r="B924" s="3" t="s">
        <v>15</v>
      </c>
    </row>
    <row r="925" spans="1:2" x14ac:dyDescent="0.2">
      <c r="A925" s="5">
        <f t="shared" si="15"/>
        <v>43292</v>
      </c>
      <c r="B925" s="3" t="s">
        <v>16</v>
      </c>
    </row>
    <row r="926" spans="1:2" x14ac:dyDescent="0.2">
      <c r="A926" s="5">
        <f t="shared" si="15"/>
        <v>43293</v>
      </c>
      <c r="B926" s="3" t="s">
        <v>11</v>
      </c>
    </row>
    <row r="927" spans="1:2" x14ac:dyDescent="0.2">
      <c r="A927" s="5">
        <f t="shared" si="15"/>
        <v>43294</v>
      </c>
      <c r="B927" s="3" t="s">
        <v>12</v>
      </c>
    </row>
    <row r="928" spans="1:2" x14ac:dyDescent="0.2">
      <c r="A928" s="5">
        <f t="shared" si="15"/>
        <v>43295</v>
      </c>
      <c r="B928" s="3" t="s">
        <v>13</v>
      </c>
    </row>
    <row r="929" spans="1:2" x14ac:dyDescent="0.2">
      <c r="A929" s="5">
        <f t="shared" si="15"/>
        <v>43296</v>
      </c>
      <c r="B929" s="3" t="s">
        <v>14</v>
      </c>
    </row>
    <row r="930" spans="1:2" x14ac:dyDescent="0.2">
      <c r="A930" s="5">
        <f t="shared" si="15"/>
        <v>43297</v>
      </c>
      <c r="B930" s="3" t="s">
        <v>10</v>
      </c>
    </row>
    <row r="931" spans="1:2" x14ac:dyDescent="0.2">
      <c r="A931" s="5">
        <f t="shared" si="15"/>
        <v>43298</v>
      </c>
      <c r="B931" s="3" t="s">
        <v>15</v>
      </c>
    </row>
    <row r="932" spans="1:2" x14ac:dyDescent="0.2">
      <c r="A932" s="5">
        <f t="shared" si="15"/>
        <v>43299</v>
      </c>
      <c r="B932" s="3" t="s">
        <v>16</v>
      </c>
    </row>
    <row r="933" spans="1:2" x14ac:dyDescent="0.2">
      <c r="A933" s="5">
        <f t="shared" si="15"/>
        <v>43300</v>
      </c>
      <c r="B933" s="3" t="s">
        <v>11</v>
      </c>
    </row>
    <row r="934" spans="1:2" x14ac:dyDescent="0.2">
      <c r="A934" s="5">
        <f t="shared" si="15"/>
        <v>43301</v>
      </c>
      <c r="B934" s="3" t="s">
        <v>12</v>
      </c>
    </row>
    <row r="935" spans="1:2" x14ac:dyDescent="0.2">
      <c r="A935" s="5">
        <f t="shared" si="15"/>
        <v>43302</v>
      </c>
      <c r="B935" s="3" t="s">
        <v>13</v>
      </c>
    </row>
    <row r="936" spans="1:2" x14ac:dyDescent="0.2">
      <c r="A936" s="5">
        <f t="shared" si="15"/>
        <v>43303</v>
      </c>
      <c r="B936" s="3" t="s">
        <v>14</v>
      </c>
    </row>
    <row r="937" spans="1:2" x14ac:dyDescent="0.2">
      <c r="A937" s="5">
        <f t="shared" si="15"/>
        <v>43304</v>
      </c>
      <c r="B937" s="3" t="s">
        <v>10</v>
      </c>
    </row>
    <row r="938" spans="1:2" x14ac:dyDescent="0.2">
      <c r="A938" s="5">
        <f t="shared" si="15"/>
        <v>43305</v>
      </c>
      <c r="B938" s="3" t="s">
        <v>15</v>
      </c>
    </row>
    <row r="939" spans="1:2" x14ac:dyDescent="0.2">
      <c r="A939" s="5">
        <f t="shared" si="15"/>
        <v>43306</v>
      </c>
      <c r="B939" s="3" t="s">
        <v>16</v>
      </c>
    </row>
    <row r="940" spans="1:2" x14ac:dyDescent="0.2">
      <c r="A940" s="5">
        <f t="shared" si="15"/>
        <v>43307</v>
      </c>
      <c r="B940" s="3" t="s">
        <v>11</v>
      </c>
    </row>
    <row r="941" spans="1:2" x14ac:dyDescent="0.2">
      <c r="A941" s="5">
        <f t="shared" si="15"/>
        <v>43308</v>
      </c>
      <c r="B941" s="3" t="s">
        <v>12</v>
      </c>
    </row>
    <row r="942" spans="1:2" x14ac:dyDescent="0.2">
      <c r="A942" s="5">
        <f t="shared" si="15"/>
        <v>43309</v>
      </c>
      <c r="B942" s="3" t="s">
        <v>13</v>
      </c>
    </row>
    <row r="943" spans="1:2" x14ac:dyDescent="0.2">
      <c r="A943" s="5">
        <f t="shared" si="15"/>
        <v>43310</v>
      </c>
      <c r="B943" s="3" t="s">
        <v>14</v>
      </c>
    </row>
    <row r="944" spans="1:2" x14ac:dyDescent="0.2">
      <c r="A944" s="5">
        <f t="shared" si="15"/>
        <v>43311</v>
      </c>
      <c r="B944" s="3" t="s">
        <v>10</v>
      </c>
    </row>
    <row r="945" spans="1:2" x14ac:dyDescent="0.2">
      <c r="A945" s="5">
        <f t="shared" si="15"/>
        <v>43312</v>
      </c>
      <c r="B945" s="3" t="s">
        <v>15</v>
      </c>
    </row>
    <row r="946" spans="1:2" x14ac:dyDescent="0.2">
      <c r="A946" s="5">
        <f t="shared" si="15"/>
        <v>43313</v>
      </c>
      <c r="B946" s="3" t="s">
        <v>16</v>
      </c>
    </row>
    <row r="947" spans="1:2" x14ac:dyDescent="0.2">
      <c r="A947" s="5">
        <f t="shared" si="15"/>
        <v>43314</v>
      </c>
      <c r="B947" s="3" t="s">
        <v>11</v>
      </c>
    </row>
    <row r="948" spans="1:2" x14ac:dyDescent="0.2">
      <c r="A948" s="5">
        <f t="shared" si="15"/>
        <v>43315</v>
      </c>
      <c r="B948" s="3" t="s">
        <v>12</v>
      </c>
    </row>
    <row r="949" spans="1:2" x14ac:dyDescent="0.2">
      <c r="A949" s="5">
        <f t="shared" si="15"/>
        <v>43316</v>
      </c>
      <c r="B949" s="3" t="s">
        <v>13</v>
      </c>
    </row>
    <row r="950" spans="1:2" x14ac:dyDescent="0.2">
      <c r="A950" s="5">
        <f t="shared" si="15"/>
        <v>43317</v>
      </c>
      <c r="B950" s="3" t="s">
        <v>14</v>
      </c>
    </row>
    <row r="951" spans="1:2" x14ac:dyDescent="0.2">
      <c r="A951" s="5">
        <f t="shared" si="15"/>
        <v>43318</v>
      </c>
      <c r="B951" s="3" t="s">
        <v>10</v>
      </c>
    </row>
    <row r="952" spans="1:2" x14ac:dyDescent="0.2">
      <c r="A952" s="5">
        <f t="shared" si="15"/>
        <v>43319</v>
      </c>
      <c r="B952" s="3" t="s">
        <v>15</v>
      </c>
    </row>
    <row r="953" spans="1:2" x14ac:dyDescent="0.2">
      <c r="A953" s="5">
        <f t="shared" si="15"/>
        <v>43320</v>
      </c>
      <c r="B953" s="3" t="s">
        <v>16</v>
      </c>
    </row>
    <row r="954" spans="1:2" x14ac:dyDescent="0.2">
      <c r="A954" s="5">
        <f t="shared" si="15"/>
        <v>43321</v>
      </c>
      <c r="B954" s="3" t="s">
        <v>11</v>
      </c>
    </row>
    <row r="955" spans="1:2" x14ac:dyDescent="0.2">
      <c r="A955" s="5">
        <f t="shared" si="15"/>
        <v>43322</v>
      </c>
      <c r="B955" s="3" t="s">
        <v>12</v>
      </c>
    </row>
    <row r="956" spans="1:2" x14ac:dyDescent="0.2">
      <c r="A956" s="5">
        <f t="shared" si="15"/>
        <v>43323</v>
      </c>
      <c r="B956" s="3" t="s">
        <v>13</v>
      </c>
    </row>
    <row r="957" spans="1:2" x14ac:dyDescent="0.2">
      <c r="A957" s="5">
        <f t="shared" si="15"/>
        <v>43324</v>
      </c>
      <c r="B957" s="3" t="s">
        <v>14</v>
      </c>
    </row>
    <row r="958" spans="1:2" x14ac:dyDescent="0.2">
      <c r="A958" s="5">
        <f t="shared" si="15"/>
        <v>43325</v>
      </c>
      <c r="B958" s="3" t="s">
        <v>10</v>
      </c>
    </row>
    <row r="959" spans="1:2" x14ac:dyDescent="0.2">
      <c r="A959" s="5">
        <f t="shared" si="15"/>
        <v>43326</v>
      </c>
      <c r="B959" s="3" t="s">
        <v>15</v>
      </c>
    </row>
    <row r="960" spans="1:2" x14ac:dyDescent="0.2">
      <c r="A960" s="5">
        <f t="shared" si="15"/>
        <v>43327</v>
      </c>
      <c r="B960" s="3" t="s">
        <v>16</v>
      </c>
    </row>
    <row r="961" spans="1:2" x14ac:dyDescent="0.2">
      <c r="A961" s="5">
        <f t="shared" si="15"/>
        <v>43328</v>
      </c>
      <c r="B961" s="3" t="s">
        <v>11</v>
      </c>
    </row>
    <row r="962" spans="1:2" x14ac:dyDescent="0.2">
      <c r="A962" s="5">
        <f t="shared" si="15"/>
        <v>43329</v>
      </c>
      <c r="B962" s="3" t="s">
        <v>12</v>
      </c>
    </row>
    <row r="963" spans="1:2" x14ac:dyDescent="0.2">
      <c r="A963" s="5">
        <f t="shared" si="15"/>
        <v>43330</v>
      </c>
      <c r="B963" s="3" t="s">
        <v>13</v>
      </c>
    </row>
    <row r="964" spans="1:2" x14ac:dyDescent="0.2">
      <c r="A964" s="5">
        <f t="shared" si="15"/>
        <v>43331</v>
      </c>
      <c r="B964" s="3" t="s">
        <v>14</v>
      </c>
    </row>
    <row r="965" spans="1:2" x14ac:dyDescent="0.2">
      <c r="A965" s="5">
        <f t="shared" si="15"/>
        <v>43332</v>
      </c>
      <c r="B965" s="3" t="s">
        <v>10</v>
      </c>
    </row>
    <row r="966" spans="1:2" x14ac:dyDescent="0.2">
      <c r="A966" s="5">
        <f t="shared" ref="A966:A1029" si="16">+A965+1</f>
        <v>43333</v>
      </c>
      <c r="B966" s="3" t="s">
        <v>15</v>
      </c>
    </row>
    <row r="967" spans="1:2" x14ac:dyDescent="0.2">
      <c r="A967" s="5">
        <f t="shared" si="16"/>
        <v>43334</v>
      </c>
      <c r="B967" s="3" t="s">
        <v>16</v>
      </c>
    </row>
    <row r="968" spans="1:2" x14ac:dyDescent="0.2">
      <c r="A968" s="5">
        <f t="shared" si="16"/>
        <v>43335</v>
      </c>
      <c r="B968" s="3" t="s">
        <v>11</v>
      </c>
    </row>
    <row r="969" spans="1:2" x14ac:dyDescent="0.2">
      <c r="A969" s="5">
        <f t="shared" si="16"/>
        <v>43336</v>
      </c>
      <c r="B969" s="3" t="s">
        <v>12</v>
      </c>
    </row>
    <row r="970" spans="1:2" x14ac:dyDescent="0.2">
      <c r="A970" s="5">
        <f t="shared" si="16"/>
        <v>43337</v>
      </c>
      <c r="B970" s="3" t="s">
        <v>13</v>
      </c>
    </row>
    <row r="971" spans="1:2" x14ac:dyDescent="0.2">
      <c r="A971" s="5">
        <f t="shared" si="16"/>
        <v>43338</v>
      </c>
      <c r="B971" s="3" t="s">
        <v>14</v>
      </c>
    </row>
    <row r="972" spans="1:2" x14ac:dyDescent="0.2">
      <c r="A972" s="5">
        <f t="shared" si="16"/>
        <v>43339</v>
      </c>
      <c r="B972" s="3" t="s">
        <v>10</v>
      </c>
    </row>
    <row r="973" spans="1:2" x14ac:dyDescent="0.2">
      <c r="A973" s="5">
        <f t="shared" si="16"/>
        <v>43340</v>
      </c>
      <c r="B973" s="3" t="s">
        <v>15</v>
      </c>
    </row>
    <row r="974" spans="1:2" x14ac:dyDescent="0.2">
      <c r="A974" s="5">
        <f t="shared" si="16"/>
        <v>43341</v>
      </c>
      <c r="B974" s="3" t="s">
        <v>16</v>
      </c>
    </row>
    <row r="975" spans="1:2" x14ac:dyDescent="0.2">
      <c r="A975" s="5">
        <f t="shared" si="16"/>
        <v>43342</v>
      </c>
      <c r="B975" s="3" t="s">
        <v>11</v>
      </c>
    </row>
    <row r="976" spans="1:2" x14ac:dyDescent="0.2">
      <c r="A976" s="5">
        <f t="shared" si="16"/>
        <v>43343</v>
      </c>
      <c r="B976" s="3" t="s">
        <v>12</v>
      </c>
    </row>
    <row r="977" spans="1:2" x14ac:dyDescent="0.2">
      <c r="A977" s="5">
        <f t="shared" si="16"/>
        <v>43344</v>
      </c>
      <c r="B977" s="3" t="s">
        <v>13</v>
      </c>
    </row>
    <row r="978" spans="1:2" x14ac:dyDescent="0.2">
      <c r="A978" s="5">
        <f t="shared" si="16"/>
        <v>43345</v>
      </c>
      <c r="B978" s="3" t="s">
        <v>14</v>
      </c>
    </row>
    <row r="979" spans="1:2" x14ac:dyDescent="0.2">
      <c r="A979" s="5">
        <f t="shared" si="16"/>
        <v>43346</v>
      </c>
      <c r="B979" s="3" t="s">
        <v>10</v>
      </c>
    </row>
    <row r="980" spans="1:2" x14ac:dyDescent="0.2">
      <c r="A980" s="5">
        <f t="shared" si="16"/>
        <v>43347</v>
      </c>
      <c r="B980" s="3" t="s">
        <v>15</v>
      </c>
    </row>
    <row r="981" spans="1:2" x14ac:dyDescent="0.2">
      <c r="A981" s="5">
        <f t="shared" si="16"/>
        <v>43348</v>
      </c>
      <c r="B981" s="3" t="s">
        <v>16</v>
      </c>
    </row>
    <row r="982" spans="1:2" x14ac:dyDescent="0.2">
      <c r="A982" s="5">
        <f t="shared" si="16"/>
        <v>43349</v>
      </c>
      <c r="B982" s="3" t="s">
        <v>11</v>
      </c>
    </row>
    <row r="983" spans="1:2" x14ac:dyDescent="0.2">
      <c r="A983" s="5">
        <f t="shared" si="16"/>
        <v>43350</v>
      </c>
      <c r="B983" s="3" t="s">
        <v>12</v>
      </c>
    </row>
    <row r="984" spans="1:2" x14ac:dyDescent="0.2">
      <c r="A984" s="5">
        <f t="shared" si="16"/>
        <v>43351</v>
      </c>
      <c r="B984" s="3" t="s">
        <v>13</v>
      </c>
    </row>
    <row r="985" spans="1:2" x14ac:dyDescent="0.2">
      <c r="A985" s="5">
        <f t="shared" si="16"/>
        <v>43352</v>
      </c>
      <c r="B985" s="3" t="s">
        <v>14</v>
      </c>
    </row>
    <row r="986" spans="1:2" x14ac:dyDescent="0.2">
      <c r="A986" s="5">
        <f t="shared" si="16"/>
        <v>43353</v>
      </c>
      <c r="B986" s="3" t="s">
        <v>10</v>
      </c>
    </row>
    <row r="987" spans="1:2" x14ac:dyDescent="0.2">
      <c r="A987" s="5">
        <f t="shared" si="16"/>
        <v>43354</v>
      </c>
      <c r="B987" s="3" t="s">
        <v>15</v>
      </c>
    </row>
    <row r="988" spans="1:2" x14ac:dyDescent="0.2">
      <c r="A988" s="5">
        <f t="shared" si="16"/>
        <v>43355</v>
      </c>
      <c r="B988" s="3" t="s">
        <v>16</v>
      </c>
    </row>
    <row r="989" spans="1:2" x14ac:dyDescent="0.2">
      <c r="A989" s="5">
        <f t="shared" si="16"/>
        <v>43356</v>
      </c>
      <c r="B989" s="3" t="s">
        <v>11</v>
      </c>
    </row>
    <row r="990" spans="1:2" x14ac:dyDescent="0.2">
      <c r="A990" s="5">
        <f t="shared" si="16"/>
        <v>43357</v>
      </c>
      <c r="B990" s="3" t="s">
        <v>12</v>
      </c>
    </row>
    <row r="991" spans="1:2" x14ac:dyDescent="0.2">
      <c r="A991" s="5">
        <f t="shared" si="16"/>
        <v>43358</v>
      </c>
      <c r="B991" s="3" t="s">
        <v>13</v>
      </c>
    </row>
    <row r="992" spans="1:2" x14ac:dyDescent="0.2">
      <c r="A992" s="5">
        <f t="shared" si="16"/>
        <v>43359</v>
      </c>
      <c r="B992" s="3" t="s">
        <v>14</v>
      </c>
    </row>
    <row r="993" spans="1:2" x14ac:dyDescent="0.2">
      <c r="A993" s="5">
        <f t="shared" si="16"/>
        <v>43360</v>
      </c>
      <c r="B993" s="3" t="s">
        <v>10</v>
      </c>
    </row>
    <row r="994" spans="1:2" x14ac:dyDescent="0.2">
      <c r="A994" s="5">
        <f t="shared" si="16"/>
        <v>43361</v>
      </c>
      <c r="B994" s="3" t="s">
        <v>15</v>
      </c>
    </row>
    <row r="995" spans="1:2" x14ac:dyDescent="0.2">
      <c r="A995" s="5">
        <f t="shared" si="16"/>
        <v>43362</v>
      </c>
      <c r="B995" s="3" t="s">
        <v>16</v>
      </c>
    </row>
    <row r="996" spans="1:2" x14ac:dyDescent="0.2">
      <c r="A996" s="5">
        <f t="shared" si="16"/>
        <v>43363</v>
      </c>
      <c r="B996" s="3" t="s">
        <v>11</v>
      </c>
    </row>
    <row r="997" spans="1:2" x14ac:dyDescent="0.2">
      <c r="A997" s="5">
        <f t="shared" si="16"/>
        <v>43364</v>
      </c>
      <c r="B997" s="3" t="s">
        <v>12</v>
      </c>
    </row>
    <row r="998" spans="1:2" x14ac:dyDescent="0.2">
      <c r="A998" s="5">
        <f t="shared" si="16"/>
        <v>43365</v>
      </c>
      <c r="B998" s="3" t="s">
        <v>13</v>
      </c>
    </row>
    <row r="999" spans="1:2" x14ac:dyDescent="0.2">
      <c r="A999" s="5">
        <f t="shared" si="16"/>
        <v>43366</v>
      </c>
      <c r="B999" s="3" t="s">
        <v>14</v>
      </c>
    </row>
    <row r="1000" spans="1:2" x14ac:dyDescent="0.2">
      <c r="A1000" s="5">
        <f t="shared" si="16"/>
        <v>43367</v>
      </c>
      <c r="B1000" s="3" t="s">
        <v>10</v>
      </c>
    </row>
    <row r="1001" spans="1:2" x14ac:dyDescent="0.2">
      <c r="A1001" s="5">
        <f t="shared" si="16"/>
        <v>43368</v>
      </c>
      <c r="B1001" s="3" t="s">
        <v>15</v>
      </c>
    </row>
    <row r="1002" spans="1:2" x14ac:dyDescent="0.2">
      <c r="A1002" s="5">
        <f t="shared" si="16"/>
        <v>43369</v>
      </c>
      <c r="B1002" s="3" t="s">
        <v>16</v>
      </c>
    </row>
    <row r="1003" spans="1:2" x14ac:dyDescent="0.2">
      <c r="A1003" s="5">
        <f t="shared" si="16"/>
        <v>43370</v>
      </c>
      <c r="B1003" s="3" t="s">
        <v>11</v>
      </c>
    </row>
    <row r="1004" spans="1:2" x14ac:dyDescent="0.2">
      <c r="A1004" s="5">
        <f t="shared" si="16"/>
        <v>43371</v>
      </c>
      <c r="B1004" s="3" t="s">
        <v>12</v>
      </c>
    </row>
    <row r="1005" spans="1:2" x14ac:dyDescent="0.2">
      <c r="A1005" s="5">
        <f t="shared" si="16"/>
        <v>43372</v>
      </c>
      <c r="B1005" s="3" t="s">
        <v>13</v>
      </c>
    </row>
    <row r="1006" spans="1:2" x14ac:dyDescent="0.2">
      <c r="A1006" s="5">
        <f t="shared" si="16"/>
        <v>43373</v>
      </c>
      <c r="B1006" s="3" t="s">
        <v>14</v>
      </c>
    </row>
    <row r="1007" spans="1:2" x14ac:dyDescent="0.2">
      <c r="A1007" s="5">
        <f t="shared" si="16"/>
        <v>43374</v>
      </c>
      <c r="B1007" s="3" t="s">
        <v>10</v>
      </c>
    </row>
    <row r="1008" spans="1:2" x14ac:dyDescent="0.2">
      <c r="A1008" s="5">
        <f t="shared" si="16"/>
        <v>43375</v>
      </c>
      <c r="B1008" s="3" t="s">
        <v>15</v>
      </c>
    </row>
    <row r="1009" spans="1:2" x14ac:dyDescent="0.2">
      <c r="A1009" s="5">
        <f t="shared" si="16"/>
        <v>43376</v>
      </c>
      <c r="B1009" s="3" t="s">
        <v>16</v>
      </c>
    </row>
    <row r="1010" spans="1:2" x14ac:dyDescent="0.2">
      <c r="A1010" s="5">
        <f t="shared" si="16"/>
        <v>43377</v>
      </c>
      <c r="B1010" s="3" t="s">
        <v>11</v>
      </c>
    </row>
    <row r="1011" spans="1:2" x14ac:dyDescent="0.2">
      <c r="A1011" s="5">
        <f t="shared" si="16"/>
        <v>43378</v>
      </c>
      <c r="B1011" s="3" t="s">
        <v>12</v>
      </c>
    </row>
    <row r="1012" spans="1:2" x14ac:dyDescent="0.2">
      <c r="A1012" s="5">
        <f t="shared" si="16"/>
        <v>43379</v>
      </c>
      <c r="B1012" s="3" t="s">
        <v>13</v>
      </c>
    </row>
    <row r="1013" spans="1:2" x14ac:dyDescent="0.2">
      <c r="A1013" s="5">
        <f t="shared" si="16"/>
        <v>43380</v>
      </c>
      <c r="B1013" s="3" t="s">
        <v>14</v>
      </c>
    </row>
    <row r="1014" spans="1:2" x14ac:dyDescent="0.2">
      <c r="A1014" s="5">
        <f t="shared" si="16"/>
        <v>43381</v>
      </c>
      <c r="B1014" s="3" t="s">
        <v>10</v>
      </c>
    </row>
    <row r="1015" spans="1:2" x14ac:dyDescent="0.2">
      <c r="A1015" s="5">
        <f t="shared" si="16"/>
        <v>43382</v>
      </c>
      <c r="B1015" s="3" t="s">
        <v>15</v>
      </c>
    </row>
    <row r="1016" spans="1:2" x14ac:dyDescent="0.2">
      <c r="A1016" s="5">
        <f t="shared" si="16"/>
        <v>43383</v>
      </c>
      <c r="B1016" s="3" t="s">
        <v>16</v>
      </c>
    </row>
    <row r="1017" spans="1:2" x14ac:dyDescent="0.2">
      <c r="A1017" s="5">
        <f t="shared" si="16"/>
        <v>43384</v>
      </c>
      <c r="B1017" s="3" t="s">
        <v>11</v>
      </c>
    </row>
    <row r="1018" spans="1:2" x14ac:dyDescent="0.2">
      <c r="A1018" s="5">
        <f t="shared" si="16"/>
        <v>43385</v>
      </c>
      <c r="B1018" s="3" t="s">
        <v>12</v>
      </c>
    </row>
    <row r="1019" spans="1:2" x14ac:dyDescent="0.2">
      <c r="A1019" s="5">
        <f t="shared" si="16"/>
        <v>43386</v>
      </c>
      <c r="B1019" s="3" t="s">
        <v>13</v>
      </c>
    </row>
    <row r="1020" spans="1:2" x14ac:dyDescent="0.2">
      <c r="A1020" s="5">
        <f t="shared" si="16"/>
        <v>43387</v>
      </c>
      <c r="B1020" s="3" t="s">
        <v>14</v>
      </c>
    </row>
    <row r="1021" spans="1:2" x14ac:dyDescent="0.2">
      <c r="A1021" s="5">
        <f t="shared" si="16"/>
        <v>43388</v>
      </c>
      <c r="B1021" s="3" t="s">
        <v>10</v>
      </c>
    </row>
    <row r="1022" spans="1:2" x14ac:dyDescent="0.2">
      <c r="A1022" s="5">
        <f t="shared" si="16"/>
        <v>43389</v>
      </c>
      <c r="B1022" s="3" t="s">
        <v>15</v>
      </c>
    </row>
    <row r="1023" spans="1:2" x14ac:dyDescent="0.2">
      <c r="A1023" s="5">
        <f t="shared" si="16"/>
        <v>43390</v>
      </c>
      <c r="B1023" s="3" t="s">
        <v>16</v>
      </c>
    </row>
    <row r="1024" spans="1:2" x14ac:dyDescent="0.2">
      <c r="A1024" s="5">
        <f t="shared" si="16"/>
        <v>43391</v>
      </c>
      <c r="B1024" s="3" t="s">
        <v>11</v>
      </c>
    </row>
    <row r="1025" spans="1:2" x14ac:dyDescent="0.2">
      <c r="A1025" s="5">
        <f t="shared" si="16"/>
        <v>43392</v>
      </c>
      <c r="B1025" s="3" t="s">
        <v>12</v>
      </c>
    </row>
    <row r="1026" spans="1:2" x14ac:dyDescent="0.2">
      <c r="A1026" s="5">
        <f t="shared" si="16"/>
        <v>43393</v>
      </c>
      <c r="B1026" s="3" t="s">
        <v>13</v>
      </c>
    </row>
    <row r="1027" spans="1:2" x14ac:dyDescent="0.2">
      <c r="A1027" s="5">
        <f t="shared" si="16"/>
        <v>43394</v>
      </c>
      <c r="B1027" s="3" t="s">
        <v>14</v>
      </c>
    </row>
    <row r="1028" spans="1:2" x14ac:dyDescent="0.2">
      <c r="A1028" s="5">
        <f t="shared" si="16"/>
        <v>43395</v>
      </c>
      <c r="B1028" s="3" t="s">
        <v>10</v>
      </c>
    </row>
    <row r="1029" spans="1:2" x14ac:dyDescent="0.2">
      <c r="A1029" s="5">
        <f t="shared" si="16"/>
        <v>43396</v>
      </c>
      <c r="B1029" s="3" t="s">
        <v>15</v>
      </c>
    </row>
    <row r="1030" spans="1:2" x14ac:dyDescent="0.2">
      <c r="A1030" s="5">
        <f t="shared" ref="A1030:A1093" si="17">+A1029+1</f>
        <v>43397</v>
      </c>
      <c r="B1030" s="3" t="s">
        <v>16</v>
      </c>
    </row>
    <row r="1031" spans="1:2" x14ac:dyDescent="0.2">
      <c r="A1031" s="5">
        <f t="shared" si="17"/>
        <v>43398</v>
      </c>
      <c r="B1031" s="3" t="s">
        <v>11</v>
      </c>
    </row>
    <row r="1032" spans="1:2" x14ac:dyDescent="0.2">
      <c r="A1032" s="5">
        <f t="shared" si="17"/>
        <v>43399</v>
      </c>
      <c r="B1032" s="3" t="s">
        <v>12</v>
      </c>
    </row>
    <row r="1033" spans="1:2" x14ac:dyDescent="0.2">
      <c r="A1033" s="5">
        <f t="shared" si="17"/>
        <v>43400</v>
      </c>
      <c r="B1033" s="3" t="s">
        <v>13</v>
      </c>
    </row>
    <row r="1034" spans="1:2" x14ac:dyDescent="0.2">
      <c r="A1034" s="5">
        <f t="shared" si="17"/>
        <v>43401</v>
      </c>
      <c r="B1034" s="3" t="s">
        <v>14</v>
      </c>
    </row>
    <row r="1035" spans="1:2" x14ac:dyDescent="0.2">
      <c r="A1035" s="5">
        <f t="shared" si="17"/>
        <v>43402</v>
      </c>
      <c r="B1035" s="3" t="s">
        <v>10</v>
      </c>
    </row>
    <row r="1036" spans="1:2" x14ac:dyDescent="0.2">
      <c r="A1036" s="5">
        <f t="shared" si="17"/>
        <v>43403</v>
      </c>
      <c r="B1036" s="3" t="s">
        <v>15</v>
      </c>
    </row>
    <row r="1037" spans="1:2" x14ac:dyDescent="0.2">
      <c r="A1037" s="5">
        <f t="shared" si="17"/>
        <v>43404</v>
      </c>
      <c r="B1037" s="3" t="s">
        <v>16</v>
      </c>
    </row>
    <row r="1038" spans="1:2" x14ac:dyDescent="0.2">
      <c r="A1038" s="5">
        <f t="shared" si="17"/>
        <v>43405</v>
      </c>
      <c r="B1038" s="3" t="s">
        <v>11</v>
      </c>
    </row>
    <row r="1039" spans="1:2" x14ac:dyDescent="0.2">
      <c r="A1039" s="5">
        <f t="shared" si="17"/>
        <v>43406</v>
      </c>
      <c r="B1039" s="3" t="s">
        <v>12</v>
      </c>
    </row>
    <row r="1040" spans="1:2" x14ac:dyDescent="0.2">
      <c r="A1040" s="5">
        <f t="shared" si="17"/>
        <v>43407</v>
      </c>
      <c r="B1040" s="3" t="s">
        <v>13</v>
      </c>
    </row>
    <row r="1041" spans="1:2" x14ac:dyDescent="0.2">
      <c r="A1041" s="5">
        <f t="shared" si="17"/>
        <v>43408</v>
      </c>
      <c r="B1041" s="3" t="s">
        <v>14</v>
      </c>
    </row>
    <row r="1042" spans="1:2" x14ac:dyDescent="0.2">
      <c r="A1042" s="5">
        <f t="shared" si="17"/>
        <v>43409</v>
      </c>
      <c r="B1042" s="3" t="s">
        <v>10</v>
      </c>
    </row>
    <row r="1043" spans="1:2" x14ac:dyDescent="0.2">
      <c r="A1043" s="5">
        <f t="shared" si="17"/>
        <v>43410</v>
      </c>
      <c r="B1043" s="3" t="s">
        <v>15</v>
      </c>
    </row>
    <row r="1044" spans="1:2" x14ac:dyDescent="0.2">
      <c r="A1044" s="5">
        <f t="shared" si="17"/>
        <v>43411</v>
      </c>
      <c r="B1044" s="3" t="s">
        <v>16</v>
      </c>
    </row>
    <row r="1045" spans="1:2" x14ac:dyDescent="0.2">
      <c r="A1045" s="5">
        <f t="shared" si="17"/>
        <v>43412</v>
      </c>
      <c r="B1045" s="3" t="s">
        <v>11</v>
      </c>
    </row>
    <row r="1046" spans="1:2" x14ac:dyDescent="0.2">
      <c r="A1046" s="5">
        <f t="shared" si="17"/>
        <v>43413</v>
      </c>
      <c r="B1046" s="3" t="s">
        <v>12</v>
      </c>
    </row>
    <row r="1047" spans="1:2" x14ac:dyDescent="0.2">
      <c r="A1047" s="5">
        <f t="shared" si="17"/>
        <v>43414</v>
      </c>
      <c r="B1047" s="3" t="s">
        <v>13</v>
      </c>
    </row>
    <row r="1048" spans="1:2" x14ac:dyDescent="0.2">
      <c r="A1048" s="5">
        <f t="shared" si="17"/>
        <v>43415</v>
      </c>
      <c r="B1048" s="3" t="s">
        <v>14</v>
      </c>
    </row>
    <row r="1049" spans="1:2" x14ac:dyDescent="0.2">
      <c r="A1049" s="5">
        <f t="shared" si="17"/>
        <v>43416</v>
      </c>
      <c r="B1049" s="3" t="s">
        <v>10</v>
      </c>
    </row>
    <row r="1050" spans="1:2" x14ac:dyDescent="0.2">
      <c r="A1050" s="5">
        <f t="shared" si="17"/>
        <v>43417</v>
      </c>
      <c r="B1050" s="3" t="s">
        <v>15</v>
      </c>
    </row>
    <row r="1051" spans="1:2" x14ac:dyDescent="0.2">
      <c r="A1051" s="5">
        <f t="shared" si="17"/>
        <v>43418</v>
      </c>
      <c r="B1051" s="3" t="s">
        <v>16</v>
      </c>
    </row>
    <row r="1052" spans="1:2" x14ac:dyDescent="0.2">
      <c r="A1052" s="5">
        <f t="shared" si="17"/>
        <v>43419</v>
      </c>
      <c r="B1052" s="3" t="s">
        <v>11</v>
      </c>
    </row>
    <row r="1053" spans="1:2" x14ac:dyDescent="0.2">
      <c r="A1053" s="5">
        <f t="shared" si="17"/>
        <v>43420</v>
      </c>
      <c r="B1053" s="3" t="s">
        <v>12</v>
      </c>
    </row>
    <row r="1054" spans="1:2" x14ac:dyDescent="0.2">
      <c r="A1054" s="5">
        <f t="shared" si="17"/>
        <v>43421</v>
      </c>
      <c r="B1054" s="3" t="s">
        <v>13</v>
      </c>
    </row>
    <row r="1055" spans="1:2" x14ac:dyDescent="0.2">
      <c r="A1055" s="5">
        <f t="shared" si="17"/>
        <v>43422</v>
      </c>
      <c r="B1055" s="3" t="s">
        <v>14</v>
      </c>
    </row>
    <row r="1056" spans="1:2" x14ac:dyDescent="0.2">
      <c r="A1056" s="5">
        <f t="shared" si="17"/>
        <v>43423</v>
      </c>
      <c r="B1056" s="3" t="s">
        <v>10</v>
      </c>
    </row>
    <row r="1057" spans="1:2" x14ac:dyDescent="0.2">
      <c r="A1057" s="5">
        <f t="shared" si="17"/>
        <v>43424</v>
      </c>
      <c r="B1057" s="3" t="s">
        <v>15</v>
      </c>
    </row>
    <row r="1058" spans="1:2" x14ac:dyDescent="0.2">
      <c r="A1058" s="5">
        <f t="shared" si="17"/>
        <v>43425</v>
      </c>
      <c r="B1058" s="3" t="s">
        <v>16</v>
      </c>
    </row>
    <row r="1059" spans="1:2" x14ac:dyDescent="0.2">
      <c r="A1059" s="5">
        <f t="shared" si="17"/>
        <v>43426</v>
      </c>
      <c r="B1059" s="3" t="s">
        <v>11</v>
      </c>
    </row>
    <row r="1060" spans="1:2" x14ac:dyDescent="0.2">
      <c r="A1060" s="5">
        <f t="shared" si="17"/>
        <v>43427</v>
      </c>
      <c r="B1060" s="3" t="s">
        <v>12</v>
      </c>
    </row>
    <row r="1061" spans="1:2" x14ac:dyDescent="0.2">
      <c r="A1061" s="5">
        <f t="shared" si="17"/>
        <v>43428</v>
      </c>
      <c r="B1061" s="3" t="s">
        <v>13</v>
      </c>
    </row>
    <row r="1062" spans="1:2" x14ac:dyDescent="0.2">
      <c r="A1062" s="5">
        <f t="shared" si="17"/>
        <v>43429</v>
      </c>
      <c r="B1062" s="3" t="s">
        <v>14</v>
      </c>
    </row>
    <row r="1063" spans="1:2" x14ac:dyDescent="0.2">
      <c r="A1063" s="5">
        <f t="shared" si="17"/>
        <v>43430</v>
      </c>
      <c r="B1063" s="3" t="s">
        <v>10</v>
      </c>
    </row>
    <row r="1064" spans="1:2" x14ac:dyDescent="0.2">
      <c r="A1064" s="5">
        <f t="shared" si="17"/>
        <v>43431</v>
      </c>
      <c r="B1064" s="3" t="s">
        <v>15</v>
      </c>
    </row>
    <row r="1065" spans="1:2" x14ac:dyDescent="0.2">
      <c r="A1065" s="5">
        <f t="shared" si="17"/>
        <v>43432</v>
      </c>
      <c r="B1065" s="3" t="s">
        <v>16</v>
      </c>
    </row>
    <row r="1066" spans="1:2" x14ac:dyDescent="0.2">
      <c r="A1066" s="5">
        <f t="shared" si="17"/>
        <v>43433</v>
      </c>
      <c r="B1066" s="3" t="s">
        <v>11</v>
      </c>
    </row>
    <row r="1067" spans="1:2" x14ac:dyDescent="0.2">
      <c r="A1067" s="5">
        <f t="shared" si="17"/>
        <v>43434</v>
      </c>
      <c r="B1067" s="3" t="s">
        <v>12</v>
      </c>
    </row>
    <row r="1068" spans="1:2" x14ac:dyDescent="0.2">
      <c r="A1068" s="5">
        <f t="shared" si="17"/>
        <v>43435</v>
      </c>
      <c r="B1068" s="3" t="s">
        <v>13</v>
      </c>
    </row>
    <row r="1069" spans="1:2" x14ac:dyDescent="0.2">
      <c r="A1069" s="5">
        <f t="shared" si="17"/>
        <v>43436</v>
      </c>
      <c r="B1069" s="3" t="s">
        <v>14</v>
      </c>
    </row>
    <row r="1070" spans="1:2" x14ac:dyDescent="0.2">
      <c r="A1070" s="5">
        <f t="shared" si="17"/>
        <v>43437</v>
      </c>
      <c r="B1070" s="3" t="s">
        <v>10</v>
      </c>
    </row>
    <row r="1071" spans="1:2" x14ac:dyDescent="0.2">
      <c r="A1071" s="5">
        <f t="shared" si="17"/>
        <v>43438</v>
      </c>
      <c r="B1071" s="3" t="s">
        <v>15</v>
      </c>
    </row>
    <row r="1072" spans="1:2" x14ac:dyDescent="0.2">
      <c r="A1072" s="5">
        <f t="shared" si="17"/>
        <v>43439</v>
      </c>
      <c r="B1072" s="3" t="s">
        <v>16</v>
      </c>
    </row>
    <row r="1073" spans="1:2" x14ac:dyDescent="0.2">
      <c r="A1073" s="5">
        <f t="shared" si="17"/>
        <v>43440</v>
      </c>
      <c r="B1073" s="3" t="s">
        <v>11</v>
      </c>
    </row>
    <row r="1074" spans="1:2" x14ac:dyDescent="0.2">
      <c r="A1074" s="5">
        <f t="shared" si="17"/>
        <v>43441</v>
      </c>
      <c r="B1074" s="3" t="s">
        <v>12</v>
      </c>
    </row>
    <row r="1075" spans="1:2" x14ac:dyDescent="0.2">
      <c r="A1075" s="5">
        <f t="shared" si="17"/>
        <v>43442</v>
      </c>
      <c r="B1075" s="3" t="s">
        <v>13</v>
      </c>
    </row>
    <row r="1076" spans="1:2" x14ac:dyDescent="0.2">
      <c r="A1076" s="5">
        <f t="shared" si="17"/>
        <v>43443</v>
      </c>
      <c r="B1076" s="3" t="s">
        <v>14</v>
      </c>
    </row>
    <row r="1077" spans="1:2" x14ac:dyDescent="0.2">
      <c r="A1077" s="5">
        <f t="shared" si="17"/>
        <v>43444</v>
      </c>
      <c r="B1077" s="3" t="s">
        <v>10</v>
      </c>
    </row>
    <row r="1078" spans="1:2" x14ac:dyDescent="0.2">
      <c r="A1078" s="5">
        <f t="shared" si="17"/>
        <v>43445</v>
      </c>
      <c r="B1078" s="3" t="s">
        <v>15</v>
      </c>
    </row>
    <row r="1079" spans="1:2" x14ac:dyDescent="0.2">
      <c r="A1079" s="5">
        <f t="shared" si="17"/>
        <v>43446</v>
      </c>
      <c r="B1079" s="3" t="s">
        <v>16</v>
      </c>
    </row>
    <row r="1080" spans="1:2" x14ac:dyDescent="0.2">
      <c r="A1080" s="5">
        <f t="shared" si="17"/>
        <v>43447</v>
      </c>
      <c r="B1080" s="3" t="s">
        <v>11</v>
      </c>
    </row>
    <row r="1081" spans="1:2" x14ac:dyDescent="0.2">
      <c r="A1081" s="5">
        <f t="shared" si="17"/>
        <v>43448</v>
      </c>
      <c r="B1081" s="3" t="s">
        <v>12</v>
      </c>
    </row>
    <row r="1082" spans="1:2" x14ac:dyDescent="0.2">
      <c r="A1082" s="5">
        <f t="shared" si="17"/>
        <v>43449</v>
      </c>
      <c r="B1082" s="3" t="s">
        <v>13</v>
      </c>
    </row>
    <row r="1083" spans="1:2" x14ac:dyDescent="0.2">
      <c r="A1083" s="5">
        <f t="shared" si="17"/>
        <v>43450</v>
      </c>
      <c r="B1083" s="3" t="s">
        <v>14</v>
      </c>
    </row>
    <row r="1084" spans="1:2" x14ac:dyDescent="0.2">
      <c r="A1084" s="5">
        <f t="shared" si="17"/>
        <v>43451</v>
      </c>
      <c r="B1084" s="3" t="s">
        <v>10</v>
      </c>
    </row>
    <row r="1085" spans="1:2" x14ac:dyDescent="0.2">
      <c r="A1085" s="5">
        <f t="shared" si="17"/>
        <v>43452</v>
      </c>
      <c r="B1085" s="3" t="s">
        <v>15</v>
      </c>
    </row>
    <row r="1086" spans="1:2" x14ac:dyDescent="0.2">
      <c r="A1086" s="5">
        <f t="shared" si="17"/>
        <v>43453</v>
      </c>
      <c r="B1086" s="3" t="s">
        <v>16</v>
      </c>
    </row>
    <row r="1087" spans="1:2" x14ac:dyDescent="0.2">
      <c r="A1087" s="5">
        <f t="shared" si="17"/>
        <v>43454</v>
      </c>
      <c r="B1087" s="3" t="s">
        <v>11</v>
      </c>
    </row>
    <row r="1088" spans="1:2" x14ac:dyDescent="0.2">
      <c r="A1088" s="5">
        <f t="shared" si="17"/>
        <v>43455</v>
      </c>
      <c r="B1088" s="3" t="s">
        <v>12</v>
      </c>
    </row>
    <row r="1089" spans="1:2" x14ac:dyDescent="0.2">
      <c r="A1089" s="5">
        <f t="shared" si="17"/>
        <v>43456</v>
      </c>
      <c r="B1089" s="3" t="s">
        <v>13</v>
      </c>
    </row>
    <row r="1090" spans="1:2" x14ac:dyDescent="0.2">
      <c r="A1090" s="5">
        <f t="shared" si="17"/>
        <v>43457</v>
      </c>
      <c r="B1090" s="3" t="s">
        <v>14</v>
      </c>
    </row>
    <row r="1091" spans="1:2" x14ac:dyDescent="0.2">
      <c r="A1091" s="5">
        <f t="shared" si="17"/>
        <v>43458</v>
      </c>
      <c r="B1091" s="3" t="s">
        <v>10</v>
      </c>
    </row>
    <row r="1092" spans="1:2" x14ac:dyDescent="0.2">
      <c r="A1092" s="5">
        <f t="shared" si="17"/>
        <v>43459</v>
      </c>
      <c r="B1092" s="3" t="s">
        <v>15</v>
      </c>
    </row>
    <row r="1093" spans="1:2" x14ac:dyDescent="0.2">
      <c r="A1093" s="5">
        <f t="shared" si="17"/>
        <v>43460</v>
      </c>
      <c r="B1093" s="3" t="s">
        <v>16</v>
      </c>
    </row>
    <row r="1094" spans="1:2" x14ac:dyDescent="0.2">
      <c r="A1094" s="5">
        <f t="shared" ref="A1094:A1098" si="18">+A1093+1</f>
        <v>43461</v>
      </c>
      <c r="B1094" s="3" t="s">
        <v>11</v>
      </c>
    </row>
    <row r="1095" spans="1:2" x14ac:dyDescent="0.2">
      <c r="A1095" s="5">
        <f t="shared" si="18"/>
        <v>43462</v>
      </c>
      <c r="B1095" s="3" t="s">
        <v>12</v>
      </c>
    </row>
    <row r="1096" spans="1:2" x14ac:dyDescent="0.2">
      <c r="A1096" s="5">
        <f t="shared" si="18"/>
        <v>43463</v>
      </c>
      <c r="B1096" s="3" t="s">
        <v>13</v>
      </c>
    </row>
    <row r="1097" spans="1:2" x14ac:dyDescent="0.2">
      <c r="A1097" s="5">
        <f t="shared" si="18"/>
        <v>43464</v>
      </c>
      <c r="B1097" s="3" t="s">
        <v>14</v>
      </c>
    </row>
    <row r="1098" spans="1:2" x14ac:dyDescent="0.2">
      <c r="A1098" s="5">
        <f t="shared" si="18"/>
        <v>43465</v>
      </c>
      <c r="B1098" s="3" t="s">
        <v>10</v>
      </c>
    </row>
    <row r="1099" spans="1:2" x14ac:dyDescent="0.2">
      <c r="B1099" s="3"/>
    </row>
    <row r="1100" spans="1:2" x14ac:dyDescent="0.2">
      <c r="B1100" s="3"/>
    </row>
    <row r="1101" spans="1:2" x14ac:dyDescent="0.2">
      <c r="B1101" s="3"/>
    </row>
    <row r="1102" spans="1:2" x14ac:dyDescent="0.2">
      <c r="B1102" s="3"/>
    </row>
    <row r="1103" spans="1:2" x14ac:dyDescent="0.2">
      <c r="B1103" s="3"/>
    </row>
    <row r="1104" spans="1:2" x14ac:dyDescent="0.2">
      <c r="B1104" s="3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e5d572c8-e5bb-48bd-a0eb-6aeb6758806a</BSO999929>
</file>

<file path=customXml/itemProps1.xml><?xml version="1.0" encoding="utf-8"?>
<ds:datastoreItem xmlns:ds="http://schemas.openxmlformats.org/officeDocument/2006/customXml" ds:itemID="{449171CE-92BB-479A-8223-D48CDE370B26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Jahresansicht</vt:lpstr>
      <vt:lpstr>Kalender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Schwacke</dc:creator>
  <cp:lastModifiedBy>Saskia Niedan (Treuwitax)</cp:lastModifiedBy>
  <cp:revision>61</cp:revision>
  <cp:lastPrinted>2015-04-07T19:56:28Z</cp:lastPrinted>
  <dcterms:created xsi:type="dcterms:W3CDTF">2013-04-10T13:44:53Z</dcterms:created>
  <dcterms:modified xsi:type="dcterms:W3CDTF">2018-10-03T15:39:50Z</dcterms:modified>
</cp:coreProperties>
</file>